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05" windowWidth="18195" windowHeight="7485"/>
  </bookViews>
  <sheets>
    <sheet name="Spreadsheet for post" sheetId="1" r:id="rId1"/>
  </sheets>
  <externalReferences>
    <externalReference r:id="rId2"/>
  </externalReferences>
  <calcPr calcId="145621"/>
</workbook>
</file>

<file path=xl/calcChain.xml><?xml version="1.0" encoding="utf-8"?>
<calcChain xmlns="http://schemas.openxmlformats.org/spreadsheetml/2006/main">
  <c r="AH24" i="1" l="1"/>
  <c r="AG24" i="1"/>
  <c r="AF24" i="1"/>
  <c r="AE24" i="1"/>
  <c r="AD24" i="1"/>
  <c r="AC24" i="1"/>
  <c r="AB24" i="1"/>
  <c r="AA24" i="1"/>
  <c r="Z24" i="1"/>
  <c r="Y24" i="1"/>
  <c r="X24" i="1"/>
  <c r="W24" i="1"/>
  <c r="V24" i="1"/>
  <c r="U24" i="1"/>
  <c r="T24" i="1"/>
  <c r="S24" i="1"/>
  <c r="R24" i="1"/>
  <c r="Q24" i="1"/>
  <c r="P24" i="1"/>
  <c r="O24" i="1"/>
  <c r="N24" i="1"/>
  <c r="M24" i="1"/>
  <c r="L24" i="1"/>
  <c r="K24" i="1"/>
  <c r="J24" i="1"/>
  <c r="I24" i="1"/>
  <c r="H24" i="1"/>
  <c r="G24" i="1"/>
  <c r="F24" i="1"/>
  <c r="E24" i="1"/>
  <c r="D24" i="1"/>
  <c r="C24" i="1"/>
  <c r="AI24" i="1" s="1"/>
  <c r="AH23" i="1"/>
  <c r="AG23" i="1"/>
  <c r="AF23" i="1"/>
  <c r="AE23" i="1"/>
  <c r="AD23" i="1"/>
  <c r="AC23" i="1"/>
  <c r="AB23" i="1"/>
  <c r="AA23" i="1"/>
  <c r="Z23" i="1"/>
  <c r="Y23" i="1"/>
  <c r="X23" i="1"/>
  <c r="W23" i="1"/>
  <c r="V23" i="1"/>
  <c r="U23" i="1"/>
  <c r="T23" i="1"/>
  <c r="S23" i="1"/>
  <c r="R23" i="1"/>
  <c r="Q23" i="1"/>
  <c r="P23" i="1"/>
  <c r="O23" i="1"/>
  <c r="N23" i="1"/>
  <c r="M23" i="1"/>
  <c r="L23" i="1"/>
  <c r="K23" i="1"/>
  <c r="J23" i="1"/>
  <c r="I23" i="1"/>
  <c r="H23" i="1"/>
  <c r="G23" i="1"/>
  <c r="F23" i="1"/>
  <c r="E23" i="1"/>
  <c r="D23" i="1"/>
  <c r="C23" i="1"/>
  <c r="AI23" i="1" s="1"/>
  <c r="AH22" i="1"/>
  <c r="AG22" i="1"/>
  <c r="AF22" i="1"/>
  <c r="AE22" i="1"/>
  <c r="AD22" i="1"/>
  <c r="AC22" i="1"/>
  <c r="AB22" i="1"/>
  <c r="AA22" i="1"/>
  <c r="Z22" i="1"/>
  <c r="Y22" i="1"/>
  <c r="X22" i="1"/>
  <c r="W22" i="1"/>
  <c r="V22" i="1"/>
  <c r="U22" i="1"/>
  <c r="T22" i="1"/>
  <c r="S22" i="1"/>
  <c r="R22" i="1"/>
  <c r="Q22" i="1"/>
  <c r="P22" i="1"/>
  <c r="O22" i="1"/>
  <c r="N22" i="1"/>
  <c r="M22" i="1"/>
  <c r="L22" i="1"/>
  <c r="K22" i="1"/>
  <c r="J22" i="1"/>
  <c r="I22" i="1"/>
  <c r="H22" i="1"/>
  <c r="G22" i="1"/>
  <c r="F22" i="1"/>
  <c r="E22" i="1"/>
  <c r="D22" i="1"/>
  <c r="C22" i="1"/>
  <c r="AI22" i="1" s="1"/>
  <c r="AH21" i="1"/>
  <c r="AG21" i="1"/>
  <c r="AF21" i="1"/>
  <c r="AE21" i="1"/>
  <c r="AD21" i="1"/>
  <c r="AC21" i="1"/>
  <c r="AB21" i="1"/>
  <c r="AA21" i="1"/>
  <c r="Z21" i="1"/>
  <c r="Y21" i="1"/>
  <c r="X21" i="1"/>
  <c r="W21" i="1"/>
  <c r="V21" i="1"/>
  <c r="U21" i="1"/>
  <c r="T21" i="1"/>
  <c r="S21" i="1"/>
  <c r="R21" i="1"/>
  <c r="Q21" i="1"/>
  <c r="P21" i="1"/>
  <c r="O21" i="1"/>
  <c r="N21" i="1"/>
  <c r="M21" i="1"/>
  <c r="L21" i="1"/>
  <c r="K21" i="1"/>
  <c r="J21" i="1"/>
  <c r="I21" i="1"/>
  <c r="H21" i="1"/>
  <c r="G21" i="1"/>
  <c r="F21" i="1"/>
  <c r="E21" i="1"/>
  <c r="D21" i="1"/>
  <c r="C21" i="1"/>
  <c r="AI21" i="1" s="1"/>
  <c r="AH20" i="1"/>
  <c r="AG20" i="1"/>
  <c r="AF20" i="1"/>
  <c r="AE20" i="1"/>
  <c r="AD20" i="1"/>
  <c r="AC20" i="1"/>
  <c r="AB20" i="1"/>
  <c r="AA20" i="1"/>
  <c r="Z20" i="1"/>
  <c r="Y20" i="1"/>
  <c r="X20" i="1"/>
  <c r="W20" i="1"/>
  <c r="V20" i="1"/>
  <c r="U20" i="1"/>
  <c r="T20" i="1"/>
  <c r="S20" i="1"/>
  <c r="R20" i="1"/>
  <c r="Q20" i="1"/>
  <c r="P20" i="1"/>
  <c r="O20" i="1"/>
  <c r="N20" i="1"/>
  <c r="M20" i="1"/>
  <c r="L20" i="1"/>
  <c r="K20" i="1"/>
  <c r="J20" i="1"/>
  <c r="I20" i="1"/>
  <c r="H20" i="1"/>
  <c r="G20" i="1"/>
  <c r="F20" i="1"/>
  <c r="E20" i="1"/>
  <c r="D20" i="1"/>
  <c r="C20" i="1"/>
  <c r="AI20" i="1" s="1"/>
  <c r="AH19" i="1"/>
  <c r="AG19" i="1"/>
  <c r="AF19" i="1"/>
  <c r="AE19" i="1"/>
  <c r="AD19" i="1"/>
  <c r="AC19" i="1"/>
  <c r="AB19" i="1"/>
  <c r="AA19" i="1"/>
  <c r="Z19" i="1"/>
  <c r="Y19" i="1"/>
  <c r="X19" i="1"/>
  <c r="W19" i="1"/>
  <c r="V19" i="1"/>
  <c r="U19" i="1"/>
  <c r="T19" i="1"/>
  <c r="S19" i="1"/>
  <c r="R19" i="1"/>
  <c r="Q19" i="1"/>
  <c r="P19" i="1"/>
  <c r="O19" i="1"/>
  <c r="N19" i="1"/>
  <c r="M19" i="1"/>
  <c r="L19" i="1"/>
  <c r="K19" i="1"/>
  <c r="J19" i="1"/>
  <c r="I19" i="1"/>
  <c r="H19" i="1"/>
  <c r="G19" i="1"/>
  <c r="F19" i="1"/>
  <c r="E19" i="1"/>
  <c r="D19" i="1"/>
  <c r="C19" i="1"/>
  <c r="AI19" i="1" s="1"/>
  <c r="AH18" i="1"/>
  <c r="AG18" i="1"/>
  <c r="AF18" i="1"/>
  <c r="AE18" i="1"/>
  <c r="AD18" i="1"/>
  <c r="AC18" i="1"/>
  <c r="AB18" i="1"/>
  <c r="AA18" i="1"/>
  <c r="Z18" i="1"/>
  <c r="Y18" i="1"/>
  <c r="X18" i="1"/>
  <c r="W18" i="1"/>
  <c r="V18" i="1"/>
  <c r="U18" i="1"/>
  <c r="T18" i="1"/>
  <c r="S18" i="1"/>
  <c r="R18" i="1"/>
  <c r="Q18" i="1"/>
  <c r="P18" i="1"/>
  <c r="O18" i="1"/>
  <c r="N18" i="1"/>
  <c r="M18" i="1"/>
  <c r="L18" i="1"/>
  <c r="K18" i="1"/>
  <c r="J18" i="1"/>
  <c r="I18" i="1"/>
  <c r="H18" i="1"/>
  <c r="G18" i="1"/>
  <c r="F18" i="1"/>
  <c r="E18" i="1"/>
  <c r="D18" i="1"/>
  <c r="C18" i="1"/>
  <c r="AI18" i="1" s="1"/>
  <c r="AH17" i="1"/>
  <c r="AG17" i="1"/>
  <c r="AF17" i="1"/>
  <c r="AE17" i="1"/>
  <c r="AD17" i="1"/>
  <c r="AC17" i="1"/>
  <c r="AB17" i="1"/>
  <c r="AA17" i="1"/>
  <c r="Z17" i="1"/>
  <c r="Y17" i="1"/>
  <c r="X17" i="1"/>
  <c r="W17" i="1"/>
  <c r="V17" i="1"/>
  <c r="U17" i="1"/>
  <c r="T17" i="1"/>
  <c r="S17" i="1"/>
  <c r="R17" i="1"/>
  <c r="Q17" i="1"/>
  <c r="P17" i="1"/>
  <c r="O17" i="1"/>
  <c r="N17" i="1"/>
  <c r="M17" i="1"/>
  <c r="L17" i="1"/>
  <c r="K17" i="1"/>
  <c r="J17" i="1"/>
  <c r="I17" i="1"/>
  <c r="H17" i="1"/>
  <c r="G17" i="1"/>
  <c r="F17" i="1"/>
  <c r="E17" i="1"/>
  <c r="D17" i="1"/>
  <c r="C17" i="1"/>
  <c r="AI17" i="1" s="1"/>
  <c r="AH10" i="1"/>
  <c r="AG10" i="1"/>
  <c r="AF10" i="1"/>
  <c r="AE10" i="1"/>
  <c r="AD10" i="1"/>
  <c r="AC10" i="1"/>
  <c r="AB10" i="1"/>
  <c r="AA10" i="1"/>
  <c r="Z10" i="1"/>
  <c r="Y10" i="1"/>
  <c r="X10" i="1"/>
  <c r="W10" i="1"/>
  <c r="V10" i="1"/>
  <c r="U10" i="1"/>
  <c r="T10" i="1"/>
  <c r="S10" i="1"/>
  <c r="R10" i="1"/>
  <c r="Q10" i="1"/>
  <c r="P10" i="1"/>
  <c r="O10" i="1"/>
  <c r="N10" i="1"/>
  <c r="M10" i="1"/>
  <c r="L10" i="1"/>
  <c r="K10" i="1"/>
  <c r="J10" i="1"/>
  <c r="I10" i="1"/>
  <c r="H10" i="1"/>
  <c r="G10" i="1"/>
  <c r="F10" i="1"/>
  <c r="E10" i="1"/>
  <c r="D10" i="1"/>
  <c r="C10" i="1"/>
  <c r="AI10" i="1" s="1"/>
  <c r="AH9" i="1"/>
  <c r="AG9" i="1"/>
  <c r="AF9" i="1"/>
  <c r="AE9" i="1"/>
  <c r="AD9" i="1"/>
  <c r="AC9" i="1"/>
  <c r="AB9" i="1"/>
  <c r="AA9" i="1"/>
  <c r="Z9" i="1"/>
  <c r="Y9" i="1"/>
  <c r="X9" i="1"/>
  <c r="W9" i="1"/>
  <c r="V9" i="1"/>
  <c r="U9" i="1"/>
  <c r="T9" i="1"/>
  <c r="S9" i="1"/>
  <c r="R9" i="1"/>
  <c r="Q9" i="1"/>
  <c r="P9" i="1"/>
  <c r="O9" i="1"/>
  <c r="N9" i="1"/>
  <c r="M9" i="1"/>
  <c r="L9" i="1"/>
  <c r="K9" i="1"/>
  <c r="J9" i="1"/>
  <c r="I9" i="1"/>
  <c r="H9" i="1"/>
  <c r="G9" i="1"/>
  <c r="F9" i="1"/>
  <c r="E9" i="1"/>
  <c r="D9" i="1"/>
  <c r="C9" i="1"/>
  <c r="AI9" i="1" s="1"/>
  <c r="AH8" i="1"/>
  <c r="AG8" i="1"/>
  <c r="AF8" i="1"/>
  <c r="AE8" i="1"/>
  <c r="AD8" i="1"/>
  <c r="AC8" i="1"/>
  <c r="AB8" i="1"/>
  <c r="AA8" i="1"/>
  <c r="Z8" i="1"/>
  <c r="Y8" i="1"/>
  <c r="X8" i="1"/>
  <c r="W8" i="1"/>
  <c r="V8" i="1"/>
  <c r="U8" i="1"/>
  <c r="T8" i="1"/>
  <c r="S8" i="1"/>
  <c r="R8" i="1"/>
  <c r="Q8" i="1"/>
  <c r="P8" i="1"/>
  <c r="O8" i="1"/>
  <c r="N8" i="1"/>
  <c r="M8" i="1"/>
  <c r="L8" i="1"/>
  <c r="K8" i="1"/>
  <c r="J8" i="1"/>
  <c r="I8" i="1"/>
  <c r="H8" i="1"/>
  <c r="G8" i="1"/>
  <c r="F8" i="1"/>
  <c r="E8" i="1"/>
  <c r="D8" i="1"/>
  <c r="C8" i="1"/>
  <c r="AI8" i="1" s="1"/>
  <c r="AH7" i="1"/>
  <c r="AG7" i="1"/>
  <c r="AF7" i="1"/>
  <c r="AE7" i="1"/>
  <c r="AD7" i="1"/>
  <c r="AC7" i="1"/>
  <c r="AB7" i="1"/>
  <c r="AA7" i="1"/>
  <c r="Z7" i="1"/>
  <c r="Y7" i="1"/>
  <c r="X7" i="1"/>
  <c r="W7" i="1"/>
  <c r="V7" i="1"/>
  <c r="U7" i="1"/>
  <c r="T7" i="1"/>
  <c r="S7" i="1"/>
  <c r="R7" i="1"/>
  <c r="Q7" i="1"/>
  <c r="P7" i="1"/>
  <c r="O7" i="1"/>
  <c r="N7" i="1"/>
  <c r="M7" i="1"/>
  <c r="L7" i="1"/>
  <c r="K7" i="1"/>
  <c r="J7" i="1"/>
  <c r="I7" i="1"/>
  <c r="H7" i="1"/>
  <c r="G7" i="1"/>
  <c r="F7" i="1"/>
  <c r="E7" i="1"/>
  <c r="D7" i="1"/>
  <c r="C7" i="1"/>
  <c r="AI7" i="1" s="1"/>
  <c r="AH6" i="1"/>
  <c r="AG6" i="1"/>
  <c r="AF6" i="1"/>
  <c r="AE6" i="1"/>
  <c r="AD6" i="1"/>
  <c r="AC6" i="1"/>
  <c r="AB6" i="1"/>
  <c r="AA6" i="1"/>
  <c r="Z6" i="1"/>
  <c r="Y6" i="1"/>
  <c r="X6" i="1"/>
  <c r="W6" i="1"/>
  <c r="V6" i="1"/>
  <c r="U6" i="1"/>
  <c r="T6" i="1"/>
  <c r="S6" i="1"/>
  <c r="R6" i="1"/>
  <c r="Q6" i="1"/>
  <c r="P6" i="1"/>
  <c r="O6" i="1"/>
  <c r="N6" i="1"/>
  <c r="M6" i="1"/>
  <c r="L6" i="1"/>
  <c r="K6" i="1"/>
  <c r="J6" i="1"/>
  <c r="I6" i="1"/>
  <c r="H6" i="1"/>
  <c r="G6" i="1"/>
  <c r="F6" i="1"/>
  <c r="E6" i="1"/>
  <c r="D6" i="1"/>
  <c r="C6" i="1"/>
  <c r="AI6" i="1" s="1"/>
  <c r="AH5" i="1"/>
  <c r="AG5" i="1"/>
  <c r="AF5" i="1"/>
  <c r="AE5" i="1"/>
  <c r="AD5" i="1"/>
  <c r="AC5" i="1"/>
  <c r="AB5" i="1"/>
  <c r="AA5" i="1"/>
  <c r="Z5" i="1"/>
  <c r="Y5" i="1"/>
  <c r="X5" i="1"/>
  <c r="W5" i="1"/>
  <c r="V5" i="1"/>
  <c r="U5" i="1"/>
  <c r="T5" i="1"/>
  <c r="S5" i="1"/>
  <c r="R5" i="1"/>
  <c r="Q5" i="1"/>
  <c r="P5" i="1"/>
  <c r="O5" i="1"/>
  <c r="N5" i="1"/>
  <c r="M5" i="1"/>
  <c r="L5" i="1"/>
  <c r="K5" i="1"/>
  <c r="J5" i="1"/>
  <c r="I5" i="1"/>
  <c r="H5" i="1"/>
  <c r="G5" i="1"/>
  <c r="F5" i="1"/>
  <c r="E5" i="1"/>
  <c r="D5" i="1"/>
  <c r="C5" i="1"/>
  <c r="AI5" i="1" s="1"/>
  <c r="AH4" i="1"/>
  <c r="AG4" i="1"/>
  <c r="AF4" i="1"/>
  <c r="AE4" i="1"/>
  <c r="AD4" i="1"/>
  <c r="AC4" i="1"/>
  <c r="AB4" i="1"/>
  <c r="AA4" i="1"/>
  <c r="Z4" i="1"/>
  <c r="Y4" i="1"/>
  <c r="X4" i="1"/>
  <c r="W4" i="1"/>
  <c r="V4" i="1"/>
  <c r="U4" i="1"/>
  <c r="T4" i="1"/>
  <c r="S4" i="1"/>
  <c r="R4" i="1"/>
  <c r="Q4" i="1"/>
  <c r="P4" i="1"/>
  <c r="O4" i="1"/>
  <c r="N4" i="1"/>
  <c r="M4" i="1"/>
  <c r="L4" i="1"/>
  <c r="K4" i="1"/>
  <c r="J4" i="1"/>
  <c r="I4" i="1"/>
  <c r="H4" i="1"/>
  <c r="G4" i="1"/>
  <c r="F4" i="1"/>
  <c r="E4" i="1"/>
  <c r="D4" i="1"/>
  <c r="C4" i="1"/>
  <c r="AI4" i="1" s="1"/>
  <c r="AH3" i="1"/>
  <c r="AG3" i="1"/>
  <c r="AF3" i="1"/>
  <c r="AE3" i="1"/>
  <c r="AD3" i="1"/>
  <c r="AC3" i="1"/>
  <c r="AB3" i="1"/>
  <c r="AA3" i="1"/>
  <c r="Z3" i="1"/>
  <c r="Y3" i="1"/>
  <c r="X3" i="1"/>
  <c r="W3" i="1"/>
  <c r="V3" i="1"/>
  <c r="U3" i="1"/>
  <c r="T3" i="1"/>
  <c r="S3" i="1"/>
  <c r="R3" i="1"/>
  <c r="Q3" i="1"/>
  <c r="P3" i="1"/>
  <c r="O3" i="1"/>
  <c r="N3" i="1"/>
  <c r="M3" i="1"/>
  <c r="L3" i="1"/>
  <c r="K3" i="1"/>
  <c r="J3" i="1"/>
  <c r="I3" i="1"/>
  <c r="H3" i="1"/>
  <c r="G3" i="1"/>
  <c r="F3" i="1"/>
  <c r="E3" i="1"/>
  <c r="D3" i="1"/>
  <c r="C3" i="1"/>
  <c r="AI3" i="1" s="1"/>
</calcChain>
</file>

<file path=xl/sharedStrings.xml><?xml version="1.0" encoding="utf-8"?>
<sst xmlns="http://schemas.openxmlformats.org/spreadsheetml/2006/main" count="84" uniqueCount="47">
  <si>
    <t>All households (couple with dep children/lone parents)</t>
  </si>
  <si>
    <t>NSC SocEc</t>
  </si>
  <si>
    <t>Aberdeen City</t>
  </si>
  <si>
    <t>Aberdeenshire</t>
  </si>
  <si>
    <t>Angus</t>
  </si>
  <si>
    <t>Argyll &amp; Bute</t>
  </si>
  <si>
    <t>Clackmannanshire</t>
  </si>
  <si>
    <t>Dumfries &amp; Galloway</t>
  </si>
  <si>
    <t>Dundee City</t>
  </si>
  <si>
    <t>East Ayrshire</t>
  </si>
  <si>
    <t>East Dunbartonshire</t>
  </si>
  <si>
    <t>East Lothian</t>
  </si>
  <si>
    <t>East Renfrewshire</t>
  </si>
  <si>
    <t>City of Edinburgh</t>
  </si>
  <si>
    <t>Eilean Siar</t>
  </si>
  <si>
    <t>Falkirk</t>
  </si>
  <si>
    <t>Fife</t>
  </si>
  <si>
    <t>Glasgow City</t>
  </si>
  <si>
    <t>Highland</t>
  </si>
  <si>
    <t>Inverclyde</t>
  </si>
  <si>
    <t>Midlothian</t>
  </si>
  <si>
    <t>Moray</t>
  </si>
  <si>
    <t>North Ayrshire</t>
  </si>
  <si>
    <t>North Lanarkshire</t>
  </si>
  <si>
    <t>Orkney Islands</t>
  </si>
  <si>
    <t>Perth &amp; Kinross</t>
  </si>
  <si>
    <t>Renfrewshire</t>
  </si>
  <si>
    <t>Scottish Borders</t>
  </si>
  <si>
    <t>Shetland Islands</t>
  </si>
  <si>
    <t>South Ayrshire</t>
  </si>
  <si>
    <t>South Lanarkshire</t>
  </si>
  <si>
    <t>Stirling</t>
  </si>
  <si>
    <t>West Dunbartonshire</t>
  </si>
  <si>
    <t>West Lothian</t>
  </si>
  <si>
    <t>All Scotland</t>
  </si>
  <si>
    <t>Source</t>
  </si>
  <si>
    <t xml:space="preserve">Scotland's Census 2011 </t>
  </si>
  <si>
    <t>Table DC6115SC</t>
  </si>
  <si>
    <t>http://www.scotlandscensus.gov.uk</t>
  </si>
  <si>
    <t>One family household: Couple family: With dependent children</t>
  </si>
  <si>
    <t>plus</t>
  </si>
  <si>
    <t>One family household: Lone parent</t>
  </si>
  <si>
    <t>Households with 18+ f/t student living away (couple with dep children/lone parents)</t>
  </si>
  <si>
    <t xml:space="preserve">Scotland's Census 2011     </t>
  </si>
  <si>
    <t xml:space="preserve">Table DC6102SC </t>
  </si>
  <si>
    <t>One student away from home: Aged 18 and over</t>
  </si>
  <si>
    <t>Two or more students away from home: All aged 18 and over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</si>
</sst>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_-;\-* #,##0.00_-;_-* &quot;-&quot;??_-;_-@_-"/>
    <numFmt numFmtId="164" formatCode="0.0%"/>
    <numFmt numFmtId="165" formatCode="_(* #,##0.00_);_(* \(#,##0.00\);_(* &quot;-&quot;??_);_(@_)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u/>
      <sz val="10"/>
      <color theme="10"/>
      <name val="Arial"/>
      <family val="2"/>
    </font>
    <font>
      <sz val="12"/>
      <color theme="1"/>
      <name val="Garamond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9">
    <xf numFmtId="0" fontId="0" fillId="0" borderId="0"/>
    <xf numFmtId="9" fontId="1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3" fillId="0" borderId="0"/>
    <xf numFmtId="0" fontId="5" fillId="0" borderId="0"/>
    <xf numFmtId="0" fontId="3" fillId="0" borderId="0"/>
    <xf numFmtId="0" fontId="3" fillId="0" borderId="0"/>
    <xf numFmtId="0" fontId="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</cellStyleXfs>
  <cellXfs count="18">
    <xf numFmtId="0" fontId="0" fillId="0" borderId="0" xfId="0"/>
    <xf numFmtId="0" fontId="3" fillId="0" borderId="1" xfId="2" applyBorder="1"/>
    <xf numFmtId="0" fontId="3" fillId="0" borderId="2" xfId="2" applyFill="1" applyBorder="1"/>
    <xf numFmtId="3" fontId="0" fillId="0" borderId="0" xfId="0" applyNumberFormat="1"/>
    <xf numFmtId="3" fontId="0" fillId="0" borderId="0" xfId="0" applyNumberFormat="1" applyAlignment="1">
      <alignment vertical="center" wrapText="1"/>
    </xf>
    <xf numFmtId="9" fontId="0" fillId="0" borderId="0" xfId="1" applyFont="1"/>
    <xf numFmtId="0" fontId="0" fillId="0" borderId="0" xfId="0" applyFont="1"/>
    <xf numFmtId="16" fontId="0" fillId="0" borderId="0" xfId="0" applyNumberFormat="1"/>
    <xf numFmtId="0" fontId="2" fillId="0" borderId="0" xfId="0" applyFont="1"/>
    <xf numFmtId="0" fontId="0" fillId="0" borderId="0" xfId="0" applyBorder="1"/>
    <xf numFmtId="3" fontId="0" fillId="0" borderId="0" xfId="0" applyNumberFormat="1" applyBorder="1"/>
    <xf numFmtId="16" fontId="0" fillId="0" borderId="0" xfId="0" applyNumberFormat="1" applyBorder="1"/>
    <xf numFmtId="9" fontId="0" fillId="0" borderId="0" xfId="1" applyFont="1" applyBorder="1"/>
    <xf numFmtId="0" fontId="3" fillId="0" borderId="0" xfId="2" applyBorder="1"/>
    <xf numFmtId="0" fontId="3" fillId="0" borderId="0" xfId="2" applyFill="1" applyBorder="1"/>
    <xf numFmtId="164" fontId="0" fillId="0" borderId="0" xfId="1" applyNumberFormat="1" applyFont="1" applyBorder="1"/>
    <xf numFmtId="164" fontId="0" fillId="0" borderId="0" xfId="1" applyNumberFormat="1" applyFont="1"/>
    <xf numFmtId="2" fontId="0" fillId="0" borderId="0" xfId="0" applyNumberFormat="1"/>
  </cellXfs>
  <cellStyles count="49">
    <cellStyle name="Comma 2" xfId="3"/>
    <cellStyle name="Comma 2 2" xfId="4"/>
    <cellStyle name="Comma 3" xfId="5"/>
    <cellStyle name="Comma 4" xfId="6"/>
    <cellStyle name="Comma 5" xfId="7"/>
    <cellStyle name="Hyperlink 2" xfId="8"/>
    <cellStyle name="Normal" xfId="0" builtinId="0"/>
    <cellStyle name="Normal 10" xfId="2"/>
    <cellStyle name="Normal 11" xfId="9"/>
    <cellStyle name="Normal 11 2" xfId="10"/>
    <cellStyle name="Normal 12" xfId="11"/>
    <cellStyle name="Normal 12 2" xfId="12"/>
    <cellStyle name="Normal 13" xfId="13"/>
    <cellStyle name="Normal 14" xfId="14"/>
    <cellStyle name="Normal 15" xfId="15"/>
    <cellStyle name="Normal 2" xfId="16"/>
    <cellStyle name="Normal 2 2" xfId="17"/>
    <cellStyle name="Normal 3" xfId="18"/>
    <cellStyle name="Normal 3 2" xfId="19"/>
    <cellStyle name="Normal 3 2 2" xfId="20"/>
    <cellStyle name="Normal 3 3" xfId="21"/>
    <cellStyle name="Normal 4" xfId="22"/>
    <cellStyle name="Normal 4 2" xfId="23"/>
    <cellStyle name="Normal 4 2 2" xfId="24"/>
    <cellStyle name="Normal 4 3" xfId="25"/>
    <cellStyle name="Normal 5" xfId="26"/>
    <cellStyle name="Normal 5 2" xfId="27"/>
    <cellStyle name="Normal 5 2 2" xfId="28"/>
    <cellStyle name="Normal 5 3" xfId="29"/>
    <cellStyle name="Normal 6" xfId="30"/>
    <cellStyle name="Normal 6 2" xfId="31"/>
    <cellStyle name="Normal 6 2 2" xfId="32"/>
    <cellStyle name="Normal 6 3" xfId="33"/>
    <cellStyle name="Normal 7" xfId="34"/>
    <cellStyle name="Normal 7 2" xfId="35"/>
    <cellStyle name="Normal 7 2 2" xfId="36"/>
    <cellStyle name="Normal 7 3" xfId="37"/>
    <cellStyle name="Normal 8" xfId="38"/>
    <cellStyle name="Normal 8 2" xfId="39"/>
    <cellStyle name="Normal 8 2 2" xfId="40"/>
    <cellStyle name="Normal 8 3" xfId="41"/>
    <cellStyle name="Normal 9" xfId="42"/>
    <cellStyle name="Normal 9 2" xfId="43"/>
    <cellStyle name="Normal 9 2 2" xfId="44"/>
    <cellStyle name="Normal 9 3" xfId="45"/>
    <cellStyle name="Percent" xfId="1" builtinId="5"/>
    <cellStyle name="Percent 2" xfId="46"/>
    <cellStyle name="Percent 3" xfId="47"/>
    <cellStyle name="Percent 4" xfId="4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census%20living%20at%20hom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ural urban"/>
      <sheetName val="neat table"/>
      <sheetName val="ratios"/>
      <sheetName val="large LA comp"/>
      <sheetName val="Spreadsheet for post"/>
      <sheetName val="large LA comp (2)"/>
      <sheetName val="West hrp"/>
      <sheetName val="NE hrp"/>
      <sheetName val="glashow hrp"/>
      <sheetName val="highlands hrp"/>
      <sheetName val="lothian hrp"/>
      <sheetName val="fife hrp"/>
      <sheetName val="south hrp"/>
      <sheetName val="central hrp"/>
      <sheetName val="highland"/>
      <sheetName val="West"/>
      <sheetName val="NE"/>
      <sheetName val="fife"/>
      <sheetName val="south"/>
      <sheetName val="lothian"/>
      <sheetName val="glasgow"/>
      <sheetName val="central"/>
      <sheetName val="central1"/>
      <sheetName val="Glas1"/>
      <sheetName val="High1"/>
      <sheetName val="Loth1"/>
      <sheetName val="Mid1"/>
      <sheetName val="NE1"/>
      <sheetName val="South1"/>
      <sheetName val="West1"/>
      <sheetName val="cen1"/>
      <sheetName val="glas2"/>
      <sheetName val="hig2"/>
      <sheetName val="loth2"/>
      <sheetName val="mid2"/>
      <sheetName val="ne2"/>
      <sheetName val="south2"/>
      <sheetName val="west2"/>
      <sheetName val="by LA"/>
      <sheetName val="Sheet18"/>
      <sheetName val="nos away"/>
      <sheetName val="socecall"/>
      <sheetName val="socec2"/>
      <sheetName val="comps by LA"/>
      <sheetName val="saas by la 2008-09"/>
      <sheetName val="SAAS comp by SP region"/>
      <sheetName val="ec by region"/>
      <sheetName val="LAec"/>
      <sheetName val="Sheet1"/>
      <sheetName val="Sheet20"/>
      <sheetName val="abec"/>
      <sheetName val="abshec"/>
      <sheetName val="angec"/>
      <sheetName val="dundee ec"/>
      <sheetName val="ed ec"/>
      <sheetName val="glas ec"/>
      <sheetName val="highec"/>
      <sheetName val="borders ec"/>
      <sheetName val="orkney"/>
      <sheetName val="a&amp;bec"/>
      <sheetName val="clackec"/>
      <sheetName val="dumf ec"/>
      <sheetName val="eastayrec"/>
      <sheetName val="eastdunec"/>
      <sheetName val="eastloec"/>
      <sheetName val="eastrenfec"/>
      <sheetName val="eilanec"/>
      <sheetName val="falkirkec"/>
      <sheetName val="fife ec"/>
      <sheetName val="inverec"/>
      <sheetName val="midloec"/>
      <sheetName val="morayec"/>
      <sheetName val="northayrec"/>
      <sheetName val="nthlanec"/>
      <sheetName val="pkec"/>
      <sheetName val="renfec"/>
      <sheetName val="shetec"/>
      <sheetName val="sthayrec"/>
      <sheetName val="sthlanec"/>
      <sheetName val="stirec"/>
      <sheetName val="wstdunec"/>
      <sheetName val="1st gp"/>
      <sheetName val="westlo ec"/>
      <sheetName val="la partic rate"/>
      <sheetName val="2nd grp"/>
      <sheetName val="3rd grp"/>
      <sheetName val="4th gp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>
        <row r="7">
          <cell r="G7">
            <v>405</v>
          </cell>
          <cell r="K7">
            <v>83</v>
          </cell>
        </row>
        <row r="8">
          <cell r="G8">
            <v>236</v>
          </cell>
          <cell r="K8">
            <v>43</v>
          </cell>
          <cell r="T8">
            <v>114</v>
          </cell>
          <cell r="X8">
            <v>27</v>
          </cell>
        </row>
        <row r="9">
          <cell r="G9">
            <v>58</v>
          </cell>
          <cell r="K9">
            <v>3</v>
          </cell>
          <cell r="T9">
            <v>158</v>
          </cell>
          <cell r="X9">
            <v>17</v>
          </cell>
        </row>
        <row r="10">
          <cell r="G10">
            <v>66</v>
          </cell>
          <cell r="K10">
            <v>11</v>
          </cell>
          <cell r="T10">
            <v>44</v>
          </cell>
          <cell r="X10">
            <v>2</v>
          </cell>
        </row>
        <row r="11">
          <cell r="G11">
            <v>43</v>
          </cell>
          <cell r="K11">
            <v>5</v>
          </cell>
          <cell r="T11">
            <v>30</v>
          </cell>
          <cell r="X11">
            <v>3</v>
          </cell>
        </row>
        <row r="12">
          <cell r="G12">
            <v>44</v>
          </cell>
          <cell r="K12">
            <v>4</v>
          </cell>
          <cell r="T12">
            <v>17</v>
          </cell>
          <cell r="X12">
            <v>3</v>
          </cell>
        </row>
        <row r="13">
          <cell r="G13">
            <v>17</v>
          </cell>
          <cell r="K13">
            <v>2</v>
          </cell>
          <cell r="T13">
            <v>22</v>
          </cell>
          <cell r="X13">
            <v>2</v>
          </cell>
        </row>
        <row r="14">
          <cell r="G14">
            <v>29</v>
          </cell>
          <cell r="K14">
            <v>4</v>
          </cell>
          <cell r="T14">
            <v>16</v>
          </cell>
          <cell r="X14">
            <v>0</v>
          </cell>
        </row>
        <row r="15">
          <cell r="T15">
            <v>24</v>
          </cell>
          <cell r="X15">
            <v>2</v>
          </cell>
        </row>
        <row r="23">
          <cell r="H23">
            <v>1084</v>
          </cell>
          <cell r="L23">
            <v>281</v>
          </cell>
        </row>
        <row r="24">
          <cell r="H24">
            <v>981</v>
          </cell>
          <cell r="L24">
            <v>176</v>
          </cell>
          <cell r="V24">
            <v>299</v>
          </cell>
          <cell r="Z24">
            <v>58</v>
          </cell>
        </row>
        <row r="25">
          <cell r="H25">
            <v>226</v>
          </cell>
          <cell r="L25">
            <v>35</v>
          </cell>
          <cell r="V25">
            <v>304</v>
          </cell>
          <cell r="Z25">
            <v>33</v>
          </cell>
        </row>
        <row r="26">
          <cell r="H26">
            <v>280</v>
          </cell>
          <cell r="L26">
            <v>46</v>
          </cell>
          <cell r="V26">
            <v>80</v>
          </cell>
          <cell r="Z26">
            <v>4</v>
          </cell>
        </row>
        <row r="27">
          <cell r="H27">
            <v>70</v>
          </cell>
          <cell r="L27">
            <v>10</v>
          </cell>
          <cell r="V27">
            <v>94</v>
          </cell>
          <cell r="Z27">
            <v>12</v>
          </cell>
        </row>
        <row r="28">
          <cell r="H28">
            <v>106</v>
          </cell>
          <cell r="L28">
            <v>11</v>
          </cell>
          <cell r="V28">
            <v>44</v>
          </cell>
          <cell r="Z28">
            <v>3</v>
          </cell>
        </row>
        <row r="29">
          <cell r="H29">
            <v>34</v>
          </cell>
          <cell r="L29">
            <v>5</v>
          </cell>
          <cell r="V29">
            <v>60</v>
          </cell>
          <cell r="Z29">
            <v>4</v>
          </cell>
        </row>
        <row r="30">
          <cell r="H30">
            <v>69</v>
          </cell>
          <cell r="L30">
            <v>12</v>
          </cell>
          <cell r="V30">
            <v>40</v>
          </cell>
          <cell r="Z30">
            <v>5</v>
          </cell>
        </row>
        <row r="31">
          <cell r="V31">
            <v>57</v>
          </cell>
          <cell r="Z31">
            <v>6</v>
          </cell>
        </row>
        <row r="39">
          <cell r="I39">
            <v>400</v>
          </cell>
          <cell r="M39">
            <v>106</v>
          </cell>
        </row>
        <row r="40">
          <cell r="I40">
            <v>656</v>
          </cell>
          <cell r="M40">
            <v>127</v>
          </cell>
          <cell r="W40">
            <v>241</v>
          </cell>
        </row>
        <row r="41">
          <cell r="I41">
            <v>174</v>
          </cell>
          <cell r="M41">
            <v>28</v>
          </cell>
          <cell r="W41">
            <v>323</v>
          </cell>
        </row>
        <row r="42">
          <cell r="I42">
            <v>341</v>
          </cell>
          <cell r="M42">
            <v>62</v>
          </cell>
          <cell r="W42">
            <v>92</v>
          </cell>
        </row>
        <row r="43">
          <cell r="I43">
            <v>215</v>
          </cell>
          <cell r="M43">
            <v>30</v>
          </cell>
          <cell r="W43">
            <v>183</v>
          </cell>
        </row>
        <row r="44">
          <cell r="I44">
            <v>194</v>
          </cell>
          <cell r="M44">
            <v>23</v>
          </cell>
          <cell r="W44">
            <v>53</v>
          </cell>
        </row>
        <row r="45">
          <cell r="I45">
            <v>122</v>
          </cell>
          <cell r="M45">
            <v>19</v>
          </cell>
          <cell r="W45">
            <v>78</v>
          </cell>
        </row>
        <row r="46">
          <cell r="I46">
            <v>23</v>
          </cell>
          <cell r="M46">
            <v>3</v>
          </cell>
          <cell r="W46">
            <v>61</v>
          </cell>
        </row>
        <row r="47">
          <cell r="W47">
            <v>8</v>
          </cell>
        </row>
      </sheetData>
      <sheetData sheetId="49"/>
      <sheetData sheetId="50">
        <row r="7">
          <cell r="L7">
            <v>4087</v>
          </cell>
          <cell r="N7">
            <v>415</v>
          </cell>
        </row>
        <row r="8">
          <cell r="L8">
            <v>3831</v>
          </cell>
          <cell r="N8">
            <v>1334</v>
          </cell>
        </row>
        <row r="9">
          <cell r="L9">
            <v>1076</v>
          </cell>
          <cell r="N9">
            <v>1243</v>
          </cell>
        </row>
        <row r="10">
          <cell r="L10">
            <v>1341</v>
          </cell>
          <cell r="N10">
            <v>344</v>
          </cell>
        </row>
        <row r="11">
          <cell r="L11">
            <v>2087</v>
          </cell>
          <cell r="N11">
            <v>505</v>
          </cell>
        </row>
        <row r="12">
          <cell r="L12">
            <v>1496</v>
          </cell>
          <cell r="N12">
            <v>1718</v>
          </cell>
        </row>
        <row r="13">
          <cell r="L13">
            <v>1766</v>
          </cell>
          <cell r="N13">
            <v>1249</v>
          </cell>
        </row>
        <row r="14">
          <cell r="L14">
            <v>92</v>
          </cell>
          <cell r="N14">
            <v>526</v>
          </cell>
        </row>
      </sheetData>
      <sheetData sheetId="51">
        <row r="8">
          <cell r="M8">
            <v>5257</v>
          </cell>
          <cell r="O8">
            <v>380</v>
          </cell>
        </row>
        <row r="9">
          <cell r="M9">
            <v>6300</v>
          </cell>
          <cell r="O9">
            <v>1433</v>
          </cell>
        </row>
        <row r="10">
          <cell r="M10">
            <v>1573</v>
          </cell>
          <cell r="O10">
            <v>1060</v>
          </cell>
        </row>
        <row r="11">
          <cell r="M11">
            <v>3279</v>
          </cell>
          <cell r="O11">
            <v>479</v>
          </cell>
        </row>
        <row r="12">
          <cell r="M12">
            <v>3724</v>
          </cell>
          <cell r="O12">
            <v>512</v>
          </cell>
        </row>
        <row r="13">
          <cell r="M13">
            <v>1972</v>
          </cell>
          <cell r="O13">
            <v>1612</v>
          </cell>
        </row>
        <row r="14">
          <cell r="M14">
            <v>2516</v>
          </cell>
          <cell r="O14">
            <v>1047</v>
          </cell>
        </row>
        <row r="15">
          <cell r="M15">
            <v>106</v>
          </cell>
          <cell r="O15">
            <v>354</v>
          </cell>
        </row>
      </sheetData>
      <sheetData sheetId="52">
        <row r="8">
          <cell r="M8">
            <v>1367</v>
          </cell>
          <cell r="O8">
            <v>144</v>
          </cell>
        </row>
        <row r="9">
          <cell r="M9">
            <v>2493</v>
          </cell>
          <cell r="O9">
            <v>924</v>
          </cell>
        </row>
        <row r="10">
          <cell r="M10">
            <v>774</v>
          </cell>
          <cell r="O10">
            <v>622</v>
          </cell>
        </row>
        <row r="11">
          <cell r="M11">
            <v>1238</v>
          </cell>
          <cell r="O11">
            <v>224</v>
          </cell>
        </row>
        <row r="12">
          <cell r="M12">
            <v>1334</v>
          </cell>
          <cell r="O12">
            <v>287</v>
          </cell>
        </row>
        <row r="13">
          <cell r="M13">
            <v>1048</v>
          </cell>
          <cell r="O13">
            <v>1059</v>
          </cell>
        </row>
        <row r="14">
          <cell r="M14">
            <v>1170</v>
          </cell>
          <cell r="O14">
            <v>650</v>
          </cell>
        </row>
        <row r="15">
          <cell r="M15">
            <v>107</v>
          </cell>
          <cell r="O15">
            <v>389</v>
          </cell>
        </row>
      </sheetData>
      <sheetData sheetId="53">
        <row r="7">
          <cell r="L7">
            <v>1208</v>
          </cell>
          <cell r="N7">
            <v>246</v>
          </cell>
        </row>
        <row r="8">
          <cell r="L8">
            <v>2121</v>
          </cell>
          <cell r="N8">
            <v>1378</v>
          </cell>
        </row>
        <row r="9">
          <cell r="L9">
            <v>955</v>
          </cell>
          <cell r="N9">
            <v>1279</v>
          </cell>
        </row>
        <row r="10">
          <cell r="L10">
            <v>860</v>
          </cell>
          <cell r="N10">
            <v>254</v>
          </cell>
        </row>
        <row r="11">
          <cell r="L11">
            <v>1069</v>
          </cell>
          <cell r="N11">
            <v>449</v>
          </cell>
        </row>
        <row r="12">
          <cell r="L12">
            <v>1110</v>
          </cell>
          <cell r="N12">
            <v>1989</v>
          </cell>
        </row>
        <row r="13">
          <cell r="L13">
            <v>1164</v>
          </cell>
          <cell r="N13">
            <v>1358</v>
          </cell>
        </row>
        <row r="14">
          <cell r="L14">
            <v>242</v>
          </cell>
          <cell r="N14">
            <v>1072</v>
          </cell>
        </row>
      </sheetData>
      <sheetData sheetId="54">
        <row r="7">
          <cell r="L7">
            <v>9420</v>
          </cell>
          <cell r="N7">
            <v>1067</v>
          </cell>
        </row>
        <row r="8">
          <cell r="L8">
            <v>9486</v>
          </cell>
          <cell r="N8">
            <v>2990</v>
          </cell>
        </row>
        <row r="9">
          <cell r="L9">
            <v>2508</v>
          </cell>
          <cell r="N9">
            <v>2760</v>
          </cell>
        </row>
        <row r="10">
          <cell r="L10">
            <v>3497</v>
          </cell>
          <cell r="N10">
            <v>931</v>
          </cell>
        </row>
        <row r="11">
          <cell r="L11">
            <v>2173</v>
          </cell>
          <cell r="N11">
            <v>900</v>
          </cell>
        </row>
        <row r="12">
          <cell r="L12">
            <v>2260</v>
          </cell>
          <cell r="N12">
            <v>3990</v>
          </cell>
        </row>
        <row r="13">
          <cell r="L13">
            <v>2106</v>
          </cell>
          <cell r="N13">
            <v>2493</v>
          </cell>
        </row>
        <row r="14">
          <cell r="L14">
            <v>397</v>
          </cell>
          <cell r="N14">
            <v>2079</v>
          </cell>
        </row>
      </sheetData>
      <sheetData sheetId="55">
        <row r="7">
          <cell r="L7">
            <v>4869</v>
          </cell>
          <cell r="N7">
            <v>891</v>
          </cell>
        </row>
        <row r="8">
          <cell r="L8">
            <v>7598</v>
          </cell>
          <cell r="N8">
            <v>4580</v>
          </cell>
        </row>
        <row r="9">
          <cell r="L9">
            <v>3126</v>
          </cell>
          <cell r="N9">
            <v>5165</v>
          </cell>
        </row>
        <row r="10">
          <cell r="L10">
            <v>3649</v>
          </cell>
          <cell r="N10">
            <v>1068</v>
          </cell>
        </row>
        <row r="11">
          <cell r="L11">
            <v>3468</v>
          </cell>
          <cell r="N11">
            <v>1945</v>
          </cell>
        </row>
        <row r="12">
          <cell r="L12">
            <v>4121</v>
          </cell>
          <cell r="N12">
            <v>9853</v>
          </cell>
        </row>
        <row r="13">
          <cell r="L13">
            <v>4153</v>
          </cell>
          <cell r="N13">
            <v>6755</v>
          </cell>
        </row>
        <row r="14">
          <cell r="L14">
            <v>1499</v>
          </cell>
          <cell r="N14">
            <v>6510</v>
          </cell>
        </row>
      </sheetData>
      <sheetData sheetId="56">
        <row r="7">
          <cell r="L7">
            <v>2426</v>
          </cell>
          <cell r="N7">
            <v>283</v>
          </cell>
        </row>
        <row r="8">
          <cell r="L8">
            <v>4703</v>
          </cell>
          <cell r="N8">
            <v>1604</v>
          </cell>
        </row>
        <row r="9">
          <cell r="L9">
            <v>1438</v>
          </cell>
          <cell r="N9">
            <v>1151</v>
          </cell>
        </row>
        <row r="10">
          <cell r="L10">
            <v>3001</v>
          </cell>
          <cell r="N10">
            <v>619</v>
          </cell>
        </row>
        <row r="11">
          <cell r="L11">
            <v>2759</v>
          </cell>
          <cell r="N11">
            <v>654</v>
          </cell>
        </row>
        <row r="12">
          <cell r="L12">
            <v>1958</v>
          </cell>
          <cell r="N12">
            <v>2318</v>
          </cell>
        </row>
        <row r="13">
          <cell r="L13">
            <v>2303</v>
          </cell>
          <cell r="N13">
            <v>1335</v>
          </cell>
        </row>
        <row r="14">
          <cell r="L14">
            <v>180</v>
          </cell>
          <cell r="N14">
            <v>697</v>
          </cell>
        </row>
      </sheetData>
      <sheetData sheetId="57">
        <row r="7">
          <cell r="L7">
            <v>1485</v>
          </cell>
          <cell r="N7">
            <v>149</v>
          </cell>
        </row>
        <row r="8">
          <cell r="L8">
            <v>2264</v>
          </cell>
          <cell r="N8">
            <v>659</v>
          </cell>
        </row>
        <row r="9">
          <cell r="L9">
            <v>705</v>
          </cell>
          <cell r="N9">
            <v>489</v>
          </cell>
        </row>
        <row r="10">
          <cell r="L10">
            <v>1649</v>
          </cell>
          <cell r="N10">
            <v>333</v>
          </cell>
        </row>
        <row r="11">
          <cell r="L11">
            <v>1000</v>
          </cell>
          <cell r="N11">
            <v>249</v>
          </cell>
        </row>
        <row r="12">
          <cell r="L12">
            <v>1014</v>
          </cell>
          <cell r="N12">
            <v>995</v>
          </cell>
        </row>
        <row r="13">
          <cell r="L13">
            <v>1140</v>
          </cell>
          <cell r="N13">
            <v>605</v>
          </cell>
        </row>
        <row r="14">
          <cell r="L14">
            <v>125</v>
          </cell>
          <cell r="N14">
            <v>297</v>
          </cell>
        </row>
      </sheetData>
      <sheetData sheetId="58">
        <row r="7">
          <cell r="L7">
            <v>165</v>
          </cell>
          <cell r="N7">
            <v>12</v>
          </cell>
        </row>
        <row r="8">
          <cell r="L8">
            <v>434</v>
          </cell>
          <cell r="N8">
            <v>119</v>
          </cell>
        </row>
        <row r="9">
          <cell r="L9">
            <v>89</v>
          </cell>
          <cell r="N9">
            <v>60</v>
          </cell>
        </row>
        <row r="10">
          <cell r="L10">
            <v>380</v>
          </cell>
          <cell r="N10">
            <v>78</v>
          </cell>
        </row>
        <row r="11">
          <cell r="L11">
            <v>233</v>
          </cell>
          <cell r="N11">
            <v>73</v>
          </cell>
        </row>
        <row r="12">
          <cell r="L12">
            <v>208</v>
          </cell>
          <cell r="N12">
            <v>159</v>
          </cell>
        </row>
        <row r="13">
          <cell r="L13">
            <v>239</v>
          </cell>
          <cell r="N13">
            <v>105</v>
          </cell>
        </row>
        <row r="14">
          <cell r="L14">
            <v>4</v>
          </cell>
          <cell r="N14">
            <v>28</v>
          </cell>
        </row>
      </sheetData>
      <sheetData sheetId="59">
        <row r="7">
          <cell r="L7">
            <v>845</v>
          </cell>
          <cell r="N7">
            <v>113</v>
          </cell>
        </row>
        <row r="8">
          <cell r="L8">
            <v>1777</v>
          </cell>
          <cell r="N8">
            <v>619</v>
          </cell>
        </row>
        <row r="9">
          <cell r="L9">
            <v>541</v>
          </cell>
          <cell r="N9">
            <v>439</v>
          </cell>
        </row>
        <row r="10">
          <cell r="L10">
            <v>1185</v>
          </cell>
          <cell r="N10">
            <v>232</v>
          </cell>
        </row>
        <row r="11">
          <cell r="L11">
            <v>786</v>
          </cell>
          <cell r="N11">
            <v>230</v>
          </cell>
        </row>
        <row r="12">
          <cell r="L12">
            <v>633</v>
          </cell>
          <cell r="N12">
            <v>846</v>
          </cell>
        </row>
        <row r="13">
          <cell r="L13">
            <v>713</v>
          </cell>
          <cell r="N13">
            <v>465</v>
          </cell>
        </row>
        <row r="14">
          <cell r="L14">
            <v>65</v>
          </cell>
          <cell r="N14">
            <v>244</v>
          </cell>
        </row>
      </sheetData>
      <sheetData sheetId="60">
        <row r="9">
          <cell r="N9">
            <v>593</v>
          </cell>
          <cell r="P9">
            <v>92</v>
          </cell>
        </row>
        <row r="10">
          <cell r="N10">
            <v>1006</v>
          </cell>
          <cell r="P10">
            <v>375</v>
          </cell>
        </row>
        <row r="11">
          <cell r="N11">
            <v>351</v>
          </cell>
          <cell r="P11">
            <v>320</v>
          </cell>
        </row>
        <row r="12">
          <cell r="N12">
            <v>395</v>
          </cell>
          <cell r="P12">
            <v>102</v>
          </cell>
        </row>
        <row r="13">
          <cell r="N13">
            <v>571</v>
          </cell>
          <cell r="P13">
            <v>174</v>
          </cell>
        </row>
        <row r="14">
          <cell r="N14">
            <v>511</v>
          </cell>
          <cell r="P14">
            <v>610</v>
          </cell>
        </row>
        <row r="15">
          <cell r="N15">
            <v>633</v>
          </cell>
          <cell r="P15">
            <v>427</v>
          </cell>
        </row>
        <row r="16">
          <cell r="N16">
            <v>97</v>
          </cell>
          <cell r="P16">
            <v>338</v>
          </cell>
        </row>
      </sheetData>
      <sheetData sheetId="61">
        <row r="7">
          <cell r="L7">
            <v>1084</v>
          </cell>
          <cell r="N7">
            <v>170</v>
          </cell>
        </row>
        <row r="8">
          <cell r="L8">
            <v>2414</v>
          </cell>
          <cell r="N8">
            <v>893</v>
          </cell>
        </row>
        <row r="9">
          <cell r="L9">
            <v>855</v>
          </cell>
          <cell r="N9">
            <v>663</v>
          </cell>
        </row>
        <row r="10">
          <cell r="L10">
            <v>2306</v>
          </cell>
          <cell r="N10">
            <v>334</v>
          </cell>
        </row>
        <row r="11">
          <cell r="L11">
            <v>1571</v>
          </cell>
          <cell r="N11">
            <v>373</v>
          </cell>
        </row>
        <row r="12">
          <cell r="L12">
            <v>1632</v>
          </cell>
          <cell r="N12">
            <v>1503</v>
          </cell>
        </row>
        <row r="13">
          <cell r="L13">
            <v>1792</v>
          </cell>
          <cell r="N13">
            <v>900</v>
          </cell>
        </row>
        <row r="14">
          <cell r="L14">
            <v>190</v>
          </cell>
          <cell r="N14">
            <v>524</v>
          </cell>
        </row>
      </sheetData>
      <sheetData sheetId="62">
        <row r="7">
          <cell r="L7">
            <v>1133</v>
          </cell>
          <cell r="N7">
            <v>143</v>
          </cell>
        </row>
        <row r="8">
          <cell r="L8">
            <v>2358</v>
          </cell>
          <cell r="N8">
            <v>849</v>
          </cell>
        </row>
        <row r="9">
          <cell r="L9">
            <v>923</v>
          </cell>
          <cell r="N9">
            <v>761</v>
          </cell>
        </row>
        <row r="10">
          <cell r="L10">
            <v>1135</v>
          </cell>
          <cell r="N10">
            <v>239</v>
          </cell>
        </row>
        <row r="11">
          <cell r="L11">
            <v>1368</v>
          </cell>
          <cell r="N11">
            <v>352</v>
          </cell>
        </row>
        <row r="12">
          <cell r="L12">
            <v>1217</v>
          </cell>
          <cell r="N12">
            <v>1520</v>
          </cell>
        </row>
        <row r="13">
          <cell r="L13">
            <v>1488</v>
          </cell>
          <cell r="N13">
            <v>1066</v>
          </cell>
        </row>
        <row r="14">
          <cell r="L14">
            <v>244</v>
          </cell>
          <cell r="N14">
            <v>783</v>
          </cell>
        </row>
      </sheetData>
      <sheetData sheetId="63">
        <row r="7">
          <cell r="L7">
            <v>2542</v>
          </cell>
          <cell r="N7">
            <v>281</v>
          </cell>
        </row>
        <row r="8">
          <cell r="L8">
            <v>3007</v>
          </cell>
          <cell r="N8">
            <v>958</v>
          </cell>
        </row>
        <row r="9">
          <cell r="L9">
            <v>856</v>
          </cell>
          <cell r="N9">
            <v>745</v>
          </cell>
        </row>
        <row r="10">
          <cell r="L10">
            <v>1161</v>
          </cell>
          <cell r="N10">
            <v>195</v>
          </cell>
        </row>
        <row r="11">
          <cell r="L11">
            <v>756</v>
          </cell>
          <cell r="N11">
            <v>214</v>
          </cell>
        </row>
        <row r="12">
          <cell r="L12">
            <v>508</v>
          </cell>
          <cell r="N12">
            <v>838</v>
          </cell>
        </row>
        <row r="13">
          <cell r="L13">
            <v>512</v>
          </cell>
          <cell r="N13">
            <v>358</v>
          </cell>
        </row>
        <row r="14">
          <cell r="L14">
            <v>56</v>
          </cell>
          <cell r="N14">
            <v>252</v>
          </cell>
        </row>
      </sheetData>
      <sheetData sheetId="64">
        <row r="7">
          <cell r="L7">
            <v>1729</v>
          </cell>
          <cell r="N7">
            <v>144</v>
          </cell>
        </row>
        <row r="8">
          <cell r="L8">
            <v>2543</v>
          </cell>
          <cell r="N8">
            <v>678</v>
          </cell>
        </row>
        <row r="9">
          <cell r="L9">
            <v>826</v>
          </cell>
          <cell r="N9">
            <v>632</v>
          </cell>
        </row>
        <row r="10">
          <cell r="L10">
            <v>1175</v>
          </cell>
          <cell r="N10">
            <v>248</v>
          </cell>
        </row>
        <row r="11">
          <cell r="L11">
            <v>912</v>
          </cell>
          <cell r="N11">
            <v>221</v>
          </cell>
        </row>
        <row r="12">
          <cell r="L12">
            <v>811</v>
          </cell>
          <cell r="N12">
            <v>1069</v>
          </cell>
        </row>
        <row r="13">
          <cell r="L13">
            <v>881</v>
          </cell>
          <cell r="N13">
            <v>528</v>
          </cell>
        </row>
        <row r="14">
          <cell r="L14">
            <v>82</v>
          </cell>
          <cell r="N14">
            <v>299</v>
          </cell>
        </row>
      </sheetData>
      <sheetData sheetId="65">
        <row r="7">
          <cell r="L7">
            <v>2554</v>
          </cell>
          <cell r="N7">
            <v>257</v>
          </cell>
        </row>
        <row r="8">
          <cell r="L8">
            <v>2947</v>
          </cell>
          <cell r="N8">
            <v>779</v>
          </cell>
        </row>
        <row r="9">
          <cell r="L9">
            <v>724</v>
          </cell>
          <cell r="N9">
            <v>616</v>
          </cell>
        </row>
        <row r="10">
          <cell r="L10">
            <v>1073</v>
          </cell>
          <cell r="N10">
            <v>165</v>
          </cell>
        </row>
        <row r="11">
          <cell r="L11">
            <v>605</v>
          </cell>
          <cell r="N11">
            <v>156</v>
          </cell>
        </row>
        <row r="12">
          <cell r="L12">
            <v>425</v>
          </cell>
          <cell r="N12">
            <v>699</v>
          </cell>
        </row>
        <row r="13">
          <cell r="L13">
            <v>395</v>
          </cell>
          <cell r="N13">
            <v>301</v>
          </cell>
        </row>
        <row r="14">
          <cell r="L14">
            <v>56</v>
          </cell>
          <cell r="N14">
            <v>289</v>
          </cell>
        </row>
      </sheetData>
      <sheetData sheetId="66">
        <row r="7">
          <cell r="L7">
            <v>208</v>
          </cell>
          <cell r="N7">
            <v>39</v>
          </cell>
        </row>
        <row r="8">
          <cell r="L8">
            <v>566</v>
          </cell>
          <cell r="N8">
            <v>217</v>
          </cell>
        </row>
        <row r="9">
          <cell r="L9">
            <v>189</v>
          </cell>
          <cell r="N9">
            <v>138</v>
          </cell>
        </row>
        <row r="10">
          <cell r="L10">
            <v>337</v>
          </cell>
          <cell r="N10">
            <v>60</v>
          </cell>
        </row>
        <row r="11">
          <cell r="L11">
            <v>295</v>
          </cell>
          <cell r="N11">
            <v>70</v>
          </cell>
        </row>
        <row r="12">
          <cell r="L12">
            <v>215</v>
          </cell>
          <cell r="N12">
            <v>279</v>
          </cell>
        </row>
        <row r="13">
          <cell r="L13">
            <v>312</v>
          </cell>
          <cell r="N13">
            <v>138</v>
          </cell>
        </row>
        <row r="14">
          <cell r="L14">
            <v>15</v>
          </cell>
          <cell r="N14">
            <v>54</v>
          </cell>
        </row>
      </sheetData>
      <sheetData sheetId="67">
        <row r="7">
          <cell r="L7">
            <v>1895</v>
          </cell>
          <cell r="N7">
            <v>213</v>
          </cell>
        </row>
        <row r="8">
          <cell r="L8">
            <v>3588</v>
          </cell>
          <cell r="N8">
            <v>1154</v>
          </cell>
        </row>
        <row r="9">
          <cell r="L9">
            <v>1282</v>
          </cell>
          <cell r="N9">
            <v>1132</v>
          </cell>
        </row>
        <row r="10">
          <cell r="L10">
            <v>1412</v>
          </cell>
          <cell r="N10">
            <v>315</v>
          </cell>
        </row>
        <row r="11">
          <cell r="L11">
            <v>1774</v>
          </cell>
          <cell r="N11">
            <v>442</v>
          </cell>
        </row>
        <row r="12">
          <cell r="L12">
            <v>1363</v>
          </cell>
          <cell r="N12">
            <v>1699</v>
          </cell>
        </row>
        <row r="13">
          <cell r="L13">
            <v>1881</v>
          </cell>
          <cell r="N13">
            <v>1164</v>
          </cell>
        </row>
        <row r="14">
          <cell r="L14">
            <v>208</v>
          </cell>
          <cell r="N14">
            <v>654</v>
          </cell>
        </row>
      </sheetData>
      <sheetData sheetId="68">
        <row r="7">
          <cell r="L7">
            <v>4332</v>
          </cell>
          <cell r="N7">
            <v>539</v>
          </cell>
        </row>
        <row r="8">
          <cell r="L8">
            <v>7787</v>
          </cell>
          <cell r="N8">
            <v>2666</v>
          </cell>
        </row>
        <row r="9">
          <cell r="L9">
            <v>2804</v>
          </cell>
          <cell r="N9">
            <v>2319</v>
          </cell>
        </row>
        <row r="10">
          <cell r="L10">
            <v>2952</v>
          </cell>
          <cell r="N10">
            <v>751</v>
          </cell>
        </row>
        <row r="11">
          <cell r="L11">
            <v>3636</v>
          </cell>
          <cell r="N11">
            <v>1049</v>
          </cell>
        </row>
        <row r="12">
          <cell r="L12">
            <v>3236</v>
          </cell>
          <cell r="N12">
            <v>3913</v>
          </cell>
        </row>
        <row r="13">
          <cell r="L13">
            <v>3693</v>
          </cell>
          <cell r="N13">
            <v>2477</v>
          </cell>
        </row>
        <row r="14">
          <cell r="L14">
            <v>597</v>
          </cell>
          <cell r="N14">
            <v>1862</v>
          </cell>
        </row>
      </sheetData>
      <sheetData sheetId="69">
        <row r="7">
          <cell r="L7">
            <v>891</v>
          </cell>
          <cell r="N7">
            <v>107</v>
          </cell>
        </row>
        <row r="8">
          <cell r="L8">
            <v>1534</v>
          </cell>
          <cell r="N8">
            <v>657</v>
          </cell>
        </row>
        <row r="9">
          <cell r="L9">
            <v>660</v>
          </cell>
          <cell r="N9">
            <v>674</v>
          </cell>
        </row>
        <row r="10">
          <cell r="L10">
            <v>501</v>
          </cell>
          <cell r="N10">
            <v>132</v>
          </cell>
        </row>
        <row r="11">
          <cell r="L11">
            <v>657</v>
          </cell>
          <cell r="N11">
            <v>261</v>
          </cell>
        </row>
        <row r="12">
          <cell r="L12">
            <v>604</v>
          </cell>
          <cell r="N12">
            <v>1232</v>
          </cell>
        </row>
        <row r="13">
          <cell r="L13">
            <v>668</v>
          </cell>
          <cell r="N13">
            <v>955</v>
          </cell>
        </row>
        <row r="14">
          <cell r="L14">
            <v>73</v>
          </cell>
          <cell r="N14">
            <v>575</v>
          </cell>
        </row>
      </sheetData>
      <sheetData sheetId="70">
        <row r="7">
          <cell r="L7">
            <v>1134</v>
          </cell>
          <cell r="N7">
            <v>118</v>
          </cell>
        </row>
        <row r="8">
          <cell r="L8">
            <v>1853</v>
          </cell>
          <cell r="N8">
            <v>557</v>
          </cell>
        </row>
        <row r="9">
          <cell r="L9">
            <v>723</v>
          </cell>
          <cell r="N9">
            <v>644</v>
          </cell>
        </row>
        <row r="10">
          <cell r="L10">
            <v>932</v>
          </cell>
          <cell r="N10">
            <v>171</v>
          </cell>
        </row>
        <row r="11">
          <cell r="L11">
            <v>823</v>
          </cell>
          <cell r="N11">
            <v>235</v>
          </cell>
        </row>
        <row r="12">
          <cell r="L12">
            <v>681</v>
          </cell>
          <cell r="N12">
            <v>931</v>
          </cell>
        </row>
        <row r="13">
          <cell r="L13">
            <v>883</v>
          </cell>
          <cell r="N13">
            <v>632</v>
          </cell>
        </row>
        <row r="14">
          <cell r="L14">
            <v>117</v>
          </cell>
          <cell r="N14">
            <v>346</v>
          </cell>
        </row>
      </sheetData>
      <sheetData sheetId="71">
        <row r="7">
          <cell r="L7">
            <v>832</v>
          </cell>
          <cell r="N7">
            <v>103</v>
          </cell>
        </row>
        <row r="8">
          <cell r="L8">
            <v>2232</v>
          </cell>
          <cell r="N8">
            <v>529</v>
          </cell>
        </row>
        <row r="9">
          <cell r="L9">
            <v>637</v>
          </cell>
          <cell r="N9">
            <v>425</v>
          </cell>
        </row>
        <row r="10">
          <cell r="L10">
            <v>911</v>
          </cell>
          <cell r="N10">
            <v>248</v>
          </cell>
        </row>
        <row r="11">
          <cell r="L11">
            <v>1279</v>
          </cell>
          <cell r="N11">
            <v>239</v>
          </cell>
        </row>
        <row r="12">
          <cell r="L12">
            <v>950</v>
          </cell>
          <cell r="N12">
            <v>900</v>
          </cell>
        </row>
        <row r="13">
          <cell r="L13">
            <v>1035</v>
          </cell>
          <cell r="N13">
            <v>555</v>
          </cell>
        </row>
        <row r="14">
          <cell r="L14">
            <v>72</v>
          </cell>
          <cell r="N14">
            <v>214</v>
          </cell>
        </row>
      </sheetData>
      <sheetData sheetId="72">
        <row r="7">
          <cell r="L7">
            <v>1191</v>
          </cell>
          <cell r="N7">
            <v>143</v>
          </cell>
        </row>
        <row r="8">
          <cell r="L8">
            <v>2460</v>
          </cell>
          <cell r="N8">
            <v>1077</v>
          </cell>
        </row>
        <row r="9">
          <cell r="L9">
            <v>965</v>
          </cell>
          <cell r="N9">
            <v>978</v>
          </cell>
        </row>
        <row r="10">
          <cell r="L10">
            <v>1176</v>
          </cell>
          <cell r="N10">
            <v>340</v>
          </cell>
        </row>
        <row r="11">
          <cell r="L11">
            <v>1527</v>
          </cell>
          <cell r="N11">
            <v>496</v>
          </cell>
        </row>
        <row r="12">
          <cell r="L12">
            <v>1306</v>
          </cell>
          <cell r="N12">
            <v>1989</v>
          </cell>
        </row>
        <row r="13">
          <cell r="L13">
            <v>1362</v>
          </cell>
          <cell r="N13">
            <v>1150</v>
          </cell>
        </row>
        <row r="14">
          <cell r="L14">
            <v>298</v>
          </cell>
          <cell r="N14">
            <v>1047</v>
          </cell>
        </row>
      </sheetData>
      <sheetData sheetId="73">
        <row r="7">
          <cell r="L7">
            <v>3357</v>
          </cell>
          <cell r="N7">
            <v>455</v>
          </cell>
        </row>
        <row r="8">
          <cell r="L8">
            <v>6937</v>
          </cell>
          <cell r="N8">
            <v>2868</v>
          </cell>
        </row>
        <row r="9">
          <cell r="L9">
            <v>2900</v>
          </cell>
          <cell r="N9">
            <v>3259</v>
          </cell>
        </row>
        <row r="10">
          <cell r="L10">
            <v>3106</v>
          </cell>
          <cell r="N10">
            <v>702</v>
          </cell>
        </row>
        <row r="11">
          <cell r="L11">
            <v>3503</v>
          </cell>
          <cell r="N11">
            <v>1170</v>
          </cell>
        </row>
        <row r="12">
          <cell r="L12">
            <v>2895</v>
          </cell>
          <cell r="N12">
            <v>4912</v>
          </cell>
        </row>
        <row r="13">
          <cell r="L13">
            <v>4267</v>
          </cell>
          <cell r="N13">
            <v>3157</v>
          </cell>
        </row>
        <row r="14">
          <cell r="L14">
            <v>583</v>
          </cell>
          <cell r="N14">
            <v>2373</v>
          </cell>
        </row>
      </sheetData>
      <sheetData sheetId="74">
        <row r="7">
          <cell r="L7">
            <v>2230</v>
          </cell>
          <cell r="N7">
            <v>256</v>
          </cell>
        </row>
        <row r="8">
          <cell r="L8">
            <v>3133</v>
          </cell>
          <cell r="N8">
            <v>1046</v>
          </cell>
        </row>
        <row r="9">
          <cell r="L9">
            <v>959</v>
          </cell>
          <cell r="N9">
            <v>823</v>
          </cell>
        </row>
        <row r="10">
          <cell r="L10">
            <v>1773</v>
          </cell>
          <cell r="N10">
            <v>342</v>
          </cell>
        </row>
        <row r="11">
          <cell r="L11">
            <v>1360</v>
          </cell>
          <cell r="N11">
            <v>329</v>
          </cell>
        </row>
        <row r="12">
          <cell r="L12">
            <v>1017</v>
          </cell>
          <cell r="N12">
            <v>1183</v>
          </cell>
        </row>
        <row r="13">
          <cell r="L13">
            <v>1179</v>
          </cell>
          <cell r="N13">
            <v>688</v>
          </cell>
        </row>
        <row r="14">
          <cell r="L14">
            <v>108</v>
          </cell>
          <cell r="N14">
            <v>342</v>
          </cell>
        </row>
      </sheetData>
      <sheetData sheetId="75">
        <row r="7">
          <cell r="L7">
            <v>2275</v>
          </cell>
          <cell r="N7">
            <v>334</v>
          </cell>
        </row>
        <row r="8">
          <cell r="L8">
            <v>3898</v>
          </cell>
          <cell r="N8">
            <v>1617</v>
          </cell>
        </row>
        <row r="9">
          <cell r="L9">
            <v>1444</v>
          </cell>
          <cell r="N9">
            <v>1547</v>
          </cell>
        </row>
        <row r="10">
          <cell r="L10">
            <v>1288</v>
          </cell>
          <cell r="N10">
            <v>269</v>
          </cell>
        </row>
        <row r="11">
          <cell r="L11">
            <v>1558</v>
          </cell>
          <cell r="N11">
            <v>558</v>
          </cell>
        </row>
        <row r="12">
          <cell r="L12">
            <v>1277</v>
          </cell>
          <cell r="N12">
            <v>2226</v>
          </cell>
        </row>
        <row r="13">
          <cell r="L13">
            <v>1383</v>
          </cell>
          <cell r="N13">
            <v>1413</v>
          </cell>
        </row>
        <row r="14">
          <cell r="L14">
            <v>191</v>
          </cell>
          <cell r="N14">
            <v>975</v>
          </cell>
        </row>
      </sheetData>
      <sheetData sheetId="76">
        <row r="7">
          <cell r="L7">
            <v>231</v>
          </cell>
          <cell r="N7">
            <v>16</v>
          </cell>
        </row>
        <row r="8">
          <cell r="L8">
            <v>595</v>
          </cell>
          <cell r="N8">
            <v>126</v>
          </cell>
        </row>
        <row r="9">
          <cell r="L9">
            <v>134</v>
          </cell>
          <cell r="N9">
            <v>96</v>
          </cell>
        </row>
        <row r="10">
          <cell r="L10">
            <v>298</v>
          </cell>
          <cell r="N10">
            <v>33</v>
          </cell>
        </row>
        <row r="11">
          <cell r="L11">
            <v>346</v>
          </cell>
          <cell r="N11">
            <v>73</v>
          </cell>
        </row>
        <row r="12">
          <cell r="L12">
            <v>204</v>
          </cell>
          <cell r="N12">
            <v>237</v>
          </cell>
        </row>
        <row r="13">
          <cell r="L13">
            <v>285</v>
          </cell>
          <cell r="N13">
            <v>112</v>
          </cell>
        </row>
        <row r="14">
          <cell r="L14">
            <v>3</v>
          </cell>
          <cell r="N14">
            <v>29</v>
          </cell>
        </row>
      </sheetData>
      <sheetData sheetId="77">
        <row r="7">
          <cell r="L7">
            <v>1343</v>
          </cell>
          <cell r="N7">
            <v>159</v>
          </cell>
        </row>
        <row r="8">
          <cell r="L8">
            <v>2437</v>
          </cell>
          <cell r="N8">
            <v>878</v>
          </cell>
        </row>
        <row r="9">
          <cell r="L9">
            <v>698</v>
          </cell>
          <cell r="N9">
            <v>631</v>
          </cell>
        </row>
        <row r="10">
          <cell r="L10">
            <v>1105</v>
          </cell>
          <cell r="N10">
            <v>240</v>
          </cell>
        </row>
        <row r="11">
          <cell r="L11">
            <v>1094</v>
          </cell>
          <cell r="N11">
            <v>303</v>
          </cell>
        </row>
        <row r="12">
          <cell r="L12">
            <v>834</v>
          </cell>
          <cell r="N12">
            <v>1250</v>
          </cell>
        </row>
        <row r="13">
          <cell r="L13">
            <v>858</v>
          </cell>
          <cell r="N13">
            <v>722</v>
          </cell>
        </row>
        <row r="14">
          <cell r="L14">
            <v>129</v>
          </cell>
          <cell r="N14">
            <v>461</v>
          </cell>
        </row>
      </sheetData>
      <sheetData sheetId="78">
        <row r="7">
          <cell r="L7">
            <v>4278</v>
          </cell>
          <cell r="N7">
            <v>613</v>
          </cell>
        </row>
        <row r="8">
          <cell r="L8">
            <v>7033</v>
          </cell>
          <cell r="N8">
            <v>2693</v>
          </cell>
        </row>
        <row r="9">
          <cell r="L9">
            <v>2581</v>
          </cell>
          <cell r="N9">
            <v>2592</v>
          </cell>
        </row>
        <row r="10">
          <cell r="L10">
            <v>3116</v>
          </cell>
          <cell r="N10">
            <v>660</v>
          </cell>
        </row>
        <row r="11">
          <cell r="L11">
            <v>2902</v>
          </cell>
          <cell r="N11">
            <v>946</v>
          </cell>
        </row>
        <row r="12">
          <cell r="L12">
            <v>2257</v>
          </cell>
          <cell r="N12">
            <v>3825</v>
          </cell>
        </row>
        <row r="13">
          <cell r="L13">
            <v>2900</v>
          </cell>
          <cell r="N13">
            <v>2257</v>
          </cell>
        </row>
        <row r="14">
          <cell r="L14">
            <v>343</v>
          </cell>
          <cell r="N14">
            <v>1544</v>
          </cell>
        </row>
      </sheetData>
      <sheetData sheetId="79">
        <row r="7">
          <cell r="L7">
            <v>1807</v>
          </cell>
          <cell r="N7">
            <v>167</v>
          </cell>
        </row>
        <row r="8">
          <cell r="L8">
            <v>2121</v>
          </cell>
          <cell r="N8">
            <v>621</v>
          </cell>
        </row>
        <row r="9">
          <cell r="L9">
            <v>517</v>
          </cell>
          <cell r="N9">
            <v>450</v>
          </cell>
        </row>
        <row r="10">
          <cell r="L10">
            <v>918</v>
          </cell>
          <cell r="N10">
            <v>201</v>
          </cell>
        </row>
        <row r="11">
          <cell r="L11">
            <v>650</v>
          </cell>
          <cell r="N11">
            <v>198</v>
          </cell>
        </row>
        <row r="12">
          <cell r="L12">
            <v>510</v>
          </cell>
          <cell r="N12">
            <v>743</v>
          </cell>
        </row>
        <row r="13">
          <cell r="L13">
            <v>664</v>
          </cell>
          <cell r="N13">
            <v>502</v>
          </cell>
        </row>
        <row r="14">
          <cell r="L14">
            <v>73</v>
          </cell>
          <cell r="N14">
            <v>322</v>
          </cell>
        </row>
      </sheetData>
      <sheetData sheetId="80">
        <row r="8">
          <cell r="M8">
            <v>687</v>
          </cell>
          <cell r="O8">
            <v>116</v>
          </cell>
        </row>
        <row r="9">
          <cell r="M9">
            <v>1661</v>
          </cell>
          <cell r="O9">
            <v>866</v>
          </cell>
        </row>
        <row r="10">
          <cell r="M10">
            <v>849</v>
          </cell>
          <cell r="O10">
            <v>946</v>
          </cell>
        </row>
        <row r="11">
          <cell r="M11">
            <v>617</v>
          </cell>
          <cell r="O11">
            <v>146</v>
          </cell>
        </row>
        <row r="12">
          <cell r="M12">
            <v>835</v>
          </cell>
          <cell r="O12">
            <v>371</v>
          </cell>
        </row>
        <row r="13">
          <cell r="M13">
            <v>797</v>
          </cell>
          <cell r="O13">
            <v>1662</v>
          </cell>
        </row>
        <row r="14">
          <cell r="M14">
            <v>768</v>
          </cell>
          <cell r="O14">
            <v>893</v>
          </cell>
        </row>
        <row r="15">
          <cell r="M15">
            <v>123</v>
          </cell>
          <cell r="O15">
            <v>731</v>
          </cell>
        </row>
      </sheetData>
      <sheetData sheetId="81">
        <row r="3">
          <cell r="G3">
            <v>566</v>
          </cell>
          <cell r="K3">
            <v>151</v>
          </cell>
        </row>
        <row r="4">
          <cell r="G4">
            <v>541</v>
          </cell>
          <cell r="K4">
            <v>95</v>
          </cell>
        </row>
        <row r="5">
          <cell r="G5">
            <v>142</v>
          </cell>
          <cell r="K5">
            <v>21</v>
          </cell>
        </row>
        <row r="6">
          <cell r="G6">
            <v>254</v>
          </cell>
          <cell r="K6">
            <v>42</v>
          </cell>
        </row>
        <row r="7">
          <cell r="G7">
            <v>127</v>
          </cell>
          <cell r="K7">
            <v>19</v>
          </cell>
        </row>
        <row r="8">
          <cell r="G8">
            <v>71</v>
          </cell>
          <cell r="K8">
            <v>9</v>
          </cell>
        </row>
        <row r="9">
          <cell r="G9">
            <v>87</v>
          </cell>
          <cell r="K9">
            <v>3</v>
          </cell>
        </row>
        <row r="10">
          <cell r="G10">
            <v>8</v>
          </cell>
          <cell r="K10">
            <v>4</v>
          </cell>
        </row>
        <row r="19">
          <cell r="H19">
            <v>141</v>
          </cell>
          <cell r="L19">
            <v>44</v>
          </cell>
          <cell r="U19">
            <v>89</v>
          </cell>
          <cell r="Y19">
            <v>23</v>
          </cell>
        </row>
        <row r="20">
          <cell r="H20">
            <v>254</v>
          </cell>
          <cell r="L20">
            <v>53</v>
          </cell>
          <cell r="U20">
            <v>93</v>
          </cell>
          <cell r="Y20">
            <v>18</v>
          </cell>
        </row>
        <row r="21">
          <cell r="H21">
            <v>67</v>
          </cell>
          <cell r="L21">
            <v>6</v>
          </cell>
          <cell r="U21">
            <v>35</v>
          </cell>
          <cell r="Y21">
            <v>4</v>
          </cell>
        </row>
        <row r="22">
          <cell r="H22">
            <v>167</v>
          </cell>
          <cell r="L22">
            <v>26</v>
          </cell>
          <cell r="U22">
            <v>29</v>
          </cell>
          <cell r="Y22">
            <v>5</v>
          </cell>
        </row>
        <row r="23">
          <cell r="H23">
            <v>51</v>
          </cell>
          <cell r="L23">
            <v>7</v>
          </cell>
          <cell r="U23">
            <v>23</v>
          </cell>
          <cell r="Y23">
            <v>4</v>
          </cell>
        </row>
        <row r="24">
          <cell r="H24">
            <v>62</v>
          </cell>
          <cell r="L24">
            <v>11</v>
          </cell>
          <cell r="U24">
            <v>28</v>
          </cell>
          <cell r="Y24">
            <v>1</v>
          </cell>
        </row>
        <row r="25">
          <cell r="H25">
            <v>41</v>
          </cell>
          <cell r="L25">
            <v>3</v>
          </cell>
          <cell r="U25">
            <v>12</v>
          </cell>
          <cell r="Y25">
            <v>0</v>
          </cell>
        </row>
        <row r="26">
          <cell r="H26">
            <v>4</v>
          </cell>
          <cell r="L26">
            <v>0</v>
          </cell>
          <cell r="U26">
            <v>2</v>
          </cell>
          <cell r="Y26">
            <v>1</v>
          </cell>
        </row>
        <row r="35">
          <cell r="H35">
            <v>194</v>
          </cell>
          <cell r="L35">
            <v>45</v>
          </cell>
        </row>
        <row r="36">
          <cell r="H36">
            <v>343</v>
          </cell>
          <cell r="L36">
            <v>61</v>
          </cell>
          <cell r="V36">
            <v>76</v>
          </cell>
          <cell r="Z36">
            <v>14</v>
          </cell>
        </row>
        <row r="37">
          <cell r="H37">
            <v>118</v>
          </cell>
          <cell r="L37">
            <v>10</v>
          </cell>
          <cell r="V37">
            <v>145</v>
          </cell>
          <cell r="Z37">
            <v>11</v>
          </cell>
        </row>
        <row r="38">
          <cell r="H38">
            <v>244</v>
          </cell>
          <cell r="L38">
            <v>38</v>
          </cell>
          <cell r="V38">
            <v>34</v>
          </cell>
          <cell r="Z38">
            <v>2</v>
          </cell>
        </row>
        <row r="39">
          <cell r="H39">
            <v>94</v>
          </cell>
          <cell r="L39">
            <v>9</v>
          </cell>
          <cell r="V39">
            <v>52</v>
          </cell>
          <cell r="Z39">
            <v>5</v>
          </cell>
        </row>
        <row r="40">
          <cell r="H40">
            <v>100</v>
          </cell>
          <cell r="L40">
            <v>8</v>
          </cell>
          <cell r="V40">
            <v>29</v>
          </cell>
          <cell r="Z40">
            <v>2</v>
          </cell>
        </row>
        <row r="41">
          <cell r="H41">
            <v>73</v>
          </cell>
          <cell r="L41">
            <v>4</v>
          </cell>
          <cell r="V41">
            <v>34</v>
          </cell>
          <cell r="Z41">
            <v>1</v>
          </cell>
        </row>
        <row r="42">
          <cell r="H42">
            <v>9</v>
          </cell>
          <cell r="L42">
            <v>1</v>
          </cell>
          <cell r="V42">
            <v>27</v>
          </cell>
          <cell r="Z42">
            <v>2</v>
          </cell>
        </row>
        <row r="43">
          <cell r="V43">
            <v>2</v>
          </cell>
          <cell r="Z43">
            <v>0</v>
          </cell>
        </row>
        <row r="52">
          <cell r="I52">
            <v>146</v>
          </cell>
          <cell r="M52">
            <v>31</v>
          </cell>
        </row>
        <row r="53">
          <cell r="I53">
            <v>209</v>
          </cell>
          <cell r="M53">
            <v>32</v>
          </cell>
        </row>
        <row r="54">
          <cell r="I54">
            <v>60</v>
          </cell>
          <cell r="M54">
            <v>5</v>
          </cell>
        </row>
        <row r="55">
          <cell r="I55">
            <v>100</v>
          </cell>
          <cell r="M55">
            <v>13</v>
          </cell>
        </row>
        <row r="56">
          <cell r="I56">
            <v>46</v>
          </cell>
          <cell r="M56">
            <v>1</v>
          </cell>
        </row>
        <row r="57">
          <cell r="I57">
            <v>38</v>
          </cell>
          <cell r="M57">
            <v>2</v>
          </cell>
        </row>
        <row r="58">
          <cell r="I58">
            <v>28</v>
          </cell>
          <cell r="M58">
            <v>1</v>
          </cell>
        </row>
        <row r="59">
          <cell r="I59">
            <v>5</v>
          </cell>
          <cell r="M59">
            <v>3</v>
          </cell>
        </row>
      </sheetData>
      <sheetData sheetId="82">
        <row r="7">
          <cell r="L7">
            <v>2703</v>
          </cell>
          <cell r="N7">
            <v>308</v>
          </cell>
        </row>
        <row r="8">
          <cell r="L8">
            <v>4210</v>
          </cell>
          <cell r="N8">
            <v>1302</v>
          </cell>
        </row>
        <row r="9">
          <cell r="L9">
            <v>1682</v>
          </cell>
          <cell r="N9">
            <v>1469</v>
          </cell>
        </row>
        <row r="10">
          <cell r="L10">
            <v>1521</v>
          </cell>
          <cell r="N10">
            <v>328</v>
          </cell>
        </row>
        <row r="11">
          <cell r="L11">
            <v>1708</v>
          </cell>
          <cell r="N11">
            <v>530</v>
          </cell>
        </row>
        <row r="12">
          <cell r="L12">
            <v>1499</v>
          </cell>
          <cell r="N12">
            <v>2151</v>
          </cell>
        </row>
        <row r="13">
          <cell r="L13">
            <v>2112</v>
          </cell>
          <cell r="N13">
            <v>1469</v>
          </cell>
        </row>
        <row r="14">
          <cell r="L14">
            <v>184</v>
          </cell>
          <cell r="N14">
            <v>835</v>
          </cell>
        </row>
      </sheetData>
      <sheetData sheetId="83"/>
      <sheetData sheetId="84">
        <row r="9">
          <cell r="H9">
            <v>230</v>
          </cell>
          <cell r="L9">
            <v>51</v>
          </cell>
          <cell r="U9">
            <v>181</v>
          </cell>
          <cell r="Y9">
            <v>53</v>
          </cell>
        </row>
        <row r="10">
          <cell r="H10">
            <v>222</v>
          </cell>
          <cell r="L10">
            <v>29</v>
          </cell>
          <cell r="U10">
            <v>239</v>
          </cell>
          <cell r="Y10">
            <v>61</v>
          </cell>
        </row>
        <row r="11">
          <cell r="H11">
            <v>40</v>
          </cell>
          <cell r="L11">
            <v>2</v>
          </cell>
          <cell r="U11">
            <v>62</v>
          </cell>
          <cell r="Y11">
            <v>11</v>
          </cell>
        </row>
        <row r="12">
          <cell r="H12">
            <v>56</v>
          </cell>
          <cell r="L12">
            <v>3</v>
          </cell>
          <cell r="U12">
            <v>86</v>
          </cell>
          <cell r="Y12">
            <v>15</v>
          </cell>
        </row>
        <row r="13">
          <cell r="H13">
            <v>19</v>
          </cell>
          <cell r="L13">
            <v>0</v>
          </cell>
          <cell r="U13">
            <v>37</v>
          </cell>
          <cell r="Y13">
            <v>2</v>
          </cell>
        </row>
        <row r="14">
          <cell r="H14">
            <v>18</v>
          </cell>
          <cell r="L14">
            <v>0</v>
          </cell>
          <cell r="U14">
            <v>37</v>
          </cell>
          <cell r="Y14">
            <v>5</v>
          </cell>
        </row>
        <row r="15">
          <cell r="H15">
            <v>7</v>
          </cell>
          <cell r="L15">
            <v>0</v>
          </cell>
          <cell r="U15">
            <v>23</v>
          </cell>
          <cell r="Y15">
            <v>0</v>
          </cell>
        </row>
        <row r="16">
          <cell r="H16">
            <v>2</v>
          </cell>
          <cell r="L16">
            <v>0</v>
          </cell>
          <cell r="U16">
            <v>7</v>
          </cell>
          <cell r="Y16">
            <v>0</v>
          </cell>
        </row>
        <row r="25">
          <cell r="I25">
            <v>204</v>
          </cell>
          <cell r="M25">
            <v>38</v>
          </cell>
          <cell r="V25">
            <v>45</v>
          </cell>
          <cell r="Z25">
            <v>9</v>
          </cell>
        </row>
        <row r="26">
          <cell r="I26">
            <v>155</v>
          </cell>
          <cell r="M26">
            <v>16</v>
          </cell>
          <cell r="V26">
            <v>116</v>
          </cell>
          <cell r="Z26">
            <v>24</v>
          </cell>
        </row>
        <row r="27">
          <cell r="I27">
            <v>54</v>
          </cell>
          <cell r="M27">
            <v>1</v>
          </cell>
          <cell r="V27">
            <v>33</v>
          </cell>
          <cell r="Z27">
            <v>6</v>
          </cell>
        </row>
        <row r="28">
          <cell r="I28">
            <v>55</v>
          </cell>
          <cell r="M28">
            <v>5</v>
          </cell>
          <cell r="V28">
            <v>48</v>
          </cell>
          <cell r="Z28">
            <v>5</v>
          </cell>
        </row>
        <row r="29">
          <cell r="I29">
            <v>19</v>
          </cell>
          <cell r="M29">
            <v>0</v>
          </cell>
          <cell r="V29">
            <v>35</v>
          </cell>
          <cell r="Z29">
            <v>3</v>
          </cell>
        </row>
        <row r="30">
          <cell r="I30">
            <v>14</v>
          </cell>
          <cell r="M30">
            <v>1</v>
          </cell>
          <cell r="V30">
            <v>26</v>
          </cell>
          <cell r="Z30">
            <v>2</v>
          </cell>
        </row>
        <row r="31">
          <cell r="I31">
            <v>9</v>
          </cell>
          <cell r="M31">
            <v>0</v>
          </cell>
          <cell r="V31">
            <v>32</v>
          </cell>
          <cell r="Z31">
            <v>2</v>
          </cell>
        </row>
        <row r="32">
          <cell r="I32">
            <v>3</v>
          </cell>
          <cell r="M32">
            <v>0</v>
          </cell>
          <cell r="V32">
            <v>1</v>
          </cell>
          <cell r="Z32">
            <v>1</v>
          </cell>
        </row>
        <row r="41">
          <cell r="H41">
            <v>110</v>
          </cell>
          <cell r="L41">
            <v>13</v>
          </cell>
          <cell r="W41">
            <v>553</v>
          </cell>
          <cell r="AA41">
            <v>131</v>
          </cell>
        </row>
        <row r="42">
          <cell r="H42">
            <v>190</v>
          </cell>
          <cell r="L42">
            <v>18</v>
          </cell>
          <cell r="W42">
            <v>738</v>
          </cell>
          <cell r="AA42">
            <v>119</v>
          </cell>
        </row>
        <row r="43">
          <cell r="H43">
            <v>53</v>
          </cell>
          <cell r="L43">
            <v>1</v>
          </cell>
          <cell r="W43">
            <v>188</v>
          </cell>
          <cell r="AA43">
            <v>24</v>
          </cell>
        </row>
        <row r="44">
          <cell r="H44">
            <v>40</v>
          </cell>
          <cell r="L44">
            <v>3</v>
          </cell>
          <cell r="W44">
            <v>204</v>
          </cell>
          <cell r="AA44">
            <v>27</v>
          </cell>
        </row>
        <row r="45">
          <cell r="H45">
            <v>39</v>
          </cell>
          <cell r="L45">
            <v>3</v>
          </cell>
          <cell r="W45">
            <v>133</v>
          </cell>
          <cell r="AA45">
            <v>13</v>
          </cell>
        </row>
        <row r="46">
          <cell r="H46">
            <v>24</v>
          </cell>
          <cell r="L46">
            <v>1</v>
          </cell>
          <cell r="W46">
            <v>157</v>
          </cell>
          <cell r="AA46">
            <v>18</v>
          </cell>
        </row>
        <row r="47">
          <cell r="H47">
            <v>21</v>
          </cell>
          <cell r="L47">
            <v>0</v>
          </cell>
          <cell r="W47">
            <v>89</v>
          </cell>
          <cell r="AA47">
            <v>6</v>
          </cell>
        </row>
        <row r="48">
          <cell r="H48">
            <v>1</v>
          </cell>
          <cell r="L48">
            <v>0</v>
          </cell>
          <cell r="W48">
            <v>31</v>
          </cell>
          <cell r="AA48">
            <v>2</v>
          </cell>
        </row>
      </sheetData>
      <sheetData sheetId="85">
        <row r="7">
          <cell r="G7">
            <v>75</v>
          </cell>
          <cell r="K7">
            <v>17</v>
          </cell>
        </row>
        <row r="8">
          <cell r="G8">
            <v>76</v>
          </cell>
          <cell r="K8">
            <v>16</v>
          </cell>
          <cell r="S8">
            <v>89</v>
          </cell>
          <cell r="W8">
            <v>24</v>
          </cell>
        </row>
        <row r="9">
          <cell r="G9">
            <v>30</v>
          </cell>
          <cell r="K9">
            <v>1</v>
          </cell>
          <cell r="S9">
            <v>106</v>
          </cell>
          <cell r="W9">
            <v>15</v>
          </cell>
        </row>
        <row r="10">
          <cell r="G10">
            <v>24</v>
          </cell>
          <cell r="K10">
            <v>3</v>
          </cell>
          <cell r="S10">
            <v>34</v>
          </cell>
          <cell r="W10">
            <v>3</v>
          </cell>
        </row>
        <row r="11">
          <cell r="G11">
            <v>15</v>
          </cell>
          <cell r="K11">
            <v>1</v>
          </cell>
          <cell r="S11">
            <v>31</v>
          </cell>
          <cell r="W11">
            <v>5</v>
          </cell>
        </row>
        <row r="12">
          <cell r="G12">
            <v>15</v>
          </cell>
          <cell r="K12">
            <v>1</v>
          </cell>
          <cell r="S12">
            <v>10</v>
          </cell>
          <cell r="W12">
            <v>1</v>
          </cell>
        </row>
        <row r="13">
          <cell r="G13">
            <v>10</v>
          </cell>
          <cell r="K13">
            <v>0</v>
          </cell>
          <cell r="S13">
            <v>14</v>
          </cell>
          <cell r="W13">
            <v>1</v>
          </cell>
        </row>
        <row r="14">
          <cell r="G14">
            <v>2</v>
          </cell>
          <cell r="K14">
            <v>1</v>
          </cell>
          <cell r="S14">
            <v>17</v>
          </cell>
          <cell r="W14">
            <v>0</v>
          </cell>
        </row>
        <row r="15">
          <cell r="S15">
            <v>3</v>
          </cell>
          <cell r="W15">
            <v>2</v>
          </cell>
        </row>
        <row r="24">
          <cell r="H24">
            <v>105</v>
          </cell>
          <cell r="L24">
            <v>34</v>
          </cell>
        </row>
        <row r="25">
          <cell r="H25">
            <v>247</v>
          </cell>
          <cell r="L25">
            <v>52</v>
          </cell>
          <cell r="T25">
            <v>100</v>
          </cell>
          <cell r="X25">
            <v>15</v>
          </cell>
        </row>
        <row r="26">
          <cell r="H26">
            <v>83</v>
          </cell>
          <cell r="L26">
            <v>5</v>
          </cell>
          <cell r="T26">
            <v>171</v>
          </cell>
          <cell r="X26">
            <v>22</v>
          </cell>
        </row>
        <row r="27">
          <cell r="H27">
            <v>87</v>
          </cell>
          <cell r="L27">
            <v>10</v>
          </cell>
          <cell r="T27">
            <v>46</v>
          </cell>
          <cell r="X27">
            <v>3</v>
          </cell>
        </row>
        <row r="28">
          <cell r="H28">
            <v>75</v>
          </cell>
          <cell r="L28">
            <v>6</v>
          </cell>
          <cell r="T28">
            <v>54</v>
          </cell>
          <cell r="X28">
            <v>6</v>
          </cell>
        </row>
        <row r="29">
          <cell r="H29">
            <v>69</v>
          </cell>
          <cell r="L29">
            <v>7</v>
          </cell>
          <cell r="T29">
            <v>37</v>
          </cell>
          <cell r="X29">
            <v>1</v>
          </cell>
        </row>
        <row r="30">
          <cell r="H30">
            <v>46</v>
          </cell>
          <cell r="L30">
            <v>0</v>
          </cell>
          <cell r="T30">
            <v>38</v>
          </cell>
          <cell r="X30">
            <v>1</v>
          </cell>
        </row>
        <row r="31">
          <cell r="H31">
            <v>6</v>
          </cell>
          <cell r="L31">
            <v>1</v>
          </cell>
          <cell r="T31">
            <v>26</v>
          </cell>
          <cell r="X31">
            <v>0</v>
          </cell>
        </row>
        <row r="32">
          <cell r="T32">
            <v>5</v>
          </cell>
        </row>
        <row r="40">
          <cell r="I40">
            <v>113</v>
          </cell>
          <cell r="M40">
            <v>21</v>
          </cell>
          <cell r="U40">
            <v>304</v>
          </cell>
          <cell r="Y40">
            <v>93</v>
          </cell>
        </row>
        <row r="41">
          <cell r="I41">
            <v>180</v>
          </cell>
          <cell r="M41">
            <v>13</v>
          </cell>
          <cell r="U41">
            <v>415</v>
          </cell>
          <cell r="Y41">
            <v>70</v>
          </cell>
        </row>
        <row r="42">
          <cell r="I42">
            <v>60</v>
          </cell>
          <cell r="M42">
            <v>6</v>
          </cell>
          <cell r="U42">
            <v>104</v>
          </cell>
          <cell r="Y42">
            <v>12</v>
          </cell>
        </row>
        <row r="43">
          <cell r="I43">
            <v>42</v>
          </cell>
          <cell r="M43">
            <v>2</v>
          </cell>
          <cell r="U43">
            <v>170</v>
          </cell>
          <cell r="Y43">
            <v>32</v>
          </cell>
        </row>
        <row r="44">
          <cell r="I44">
            <v>36</v>
          </cell>
          <cell r="M44">
            <v>3</v>
          </cell>
          <cell r="U44">
            <v>54</v>
          </cell>
          <cell r="Y44">
            <v>10</v>
          </cell>
        </row>
        <row r="45">
          <cell r="I45">
            <v>41</v>
          </cell>
          <cell r="M45">
            <v>2</v>
          </cell>
          <cell r="U45">
            <v>63</v>
          </cell>
          <cell r="Y45">
            <v>9</v>
          </cell>
        </row>
        <row r="46">
          <cell r="I46">
            <v>33</v>
          </cell>
          <cell r="M46">
            <v>2</v>
          </cell>
          <cell r="U46">
            <v>38</v>
          </cell>
          <cell r="Y46">
            <v>4</v>
          </cell>
        </row>
        <row r="47">
          <cell r="I47">
            <v>5</v>
          </cell>
          <cell r="M47">
            <v>0</v>
          </cell>
          <cell r="U47">
            <v>6</v>
          </cell>
          <cell r="Y47">
            <v>1</v>
          </cell>
        </row>
        <row r="56">
          <cell r="H56">
            <v>135</v>
          </cell>
          <cell r="L56">
            <v>23</v>
          </cell>
          <cell r="U56">
            <v>42</v>
          </cell>
          <cell r="Y56">
            <v>12</v>
          </cell>
        </row>
        <row r="57">
          <cell r="H57">
            <v>156</v>
          </cell>
          <cell r="L57">
            <v>21</v>
          </cell>
          <cell r="U57">
            <v>89</v>
          </cell>
          <cell r="Y57">
            <v>16</v>
          </cell>
        </row>
        <row r="58">
          <cell r="H58">
            <v>52</v>
          </cell>
          <cell r="L58">
            <v>1</v>
          </cell>
          <cell r="U58">
            <v>31</v>
          </cell>
          <cell r="Y58">
            <v>3</v>
          </cell>
        </row>
        <row r="59">
          <cell r="H59">
            <v>37</v>
          </cell>
          <cell r="L59">
            <v>4</v>
          </cell>
          <cell r="U59">
            <v>35</v>
          </cell>
          <cell r="Y59">
            <v>4</v>
          </cell>
        </row>
        <row r="60">
          <cell r="H60">
            <v>23</v>
          </cell>
          <cell r="L60">
            <v>2</v>
          </cell>
          <cell r="U60">
            <v>41</v>
          </cell>
          <cell r="Y60">
            <v>5</v>
          </cell>
        </row>
        <row r="61">
          <cell r="H61">
            <v>18</v>
          </cell>
          <cell r="L61">
            <v>1</v>
          </cell>
          <cell r="U61">
            <v>35</v>
          </cell>
          <cell r="Y61">
            <v>5</v>
          </cell>
        </row>
        <row r="62">
          <cell r="H62">
            <v>16</v>
          </cell>
          <cell r="L62">
            <v>0</v>
          </cell>
          <cell r="U62">
            <v>23</v>
          </cell>
          <cell r="Y62">
            <v>2</v>
          </cell>
        </row>
        <row r="63">
          <cell r="H63">
            <v>7</v>
          </cell>
          <cell r="L63">
            <v>0</v>
          </cell>
          <cell r="U63">
            <v>2</v>
          </cell>
          <cell r="Y63">
            <v>0</v>
          </cell>
        </row>
        <row r="72">
          <cell r="H72">
            <v>42</v>
          </cell>
          <cell r="L72">
            <v>11</v>
          </cell>
        </row>
        <row r="73">
          <cell r="H73">
            <v>74</v>
          </cell>
          <cell r="L73">
            <v>16</v>
          </cell>
        </row>
        <row r="74">
          <cell r="H74">
            <v>18</v>
          </cell>
          <cell r="L74">
            <v>4</v>
          </cell>
        </row>
        <row r="75">
          <cell r="H75">
            <v>64</v>
          </cell>
          <cell r="L75">
            <v>16</v>
          </cell>
        </row>
        <row r="76">
          <cell r="H76">
            <v>23</v>
          </cell>
          <cell r="L76">
            <v>5</v>
          </cell>
        </row>
        <row r="77">
          <cell r="H77">
            <v>33</v>
          </cell>
          <cell r="L77">
            <v>3</v>
          </cell>
        </row>
        <row r="78">
          <cell r="H78">
            <v>13</v>
          </cell>
          <cell r="L78">
            <v>1</v>
          </cell>
        </row>
        <row r="79">
          <cell r="H79">
            <v>0</v>
          </cell>
          <cell r="L79">
            <v>0</v>
          </cell>
        </row>
      </sheetData>
      <sheetData sheetId="86">
        <row r="8">
          <cell r="G8">
            <v>226</v>
          </cell>
          <cell r="K8">
            <v>42</v>
          </cell>
          <cell r="S8">
            <v>272</v>
          </cell>
          <cell r="W8">
            <v>45</v>
          </cell>
        </row>
        <row r="9">
          <cell r="G9">
            <v>273</v>
          </cell>
          <cell r="K9">
            <v>30</v>
          </cell>
          <cell r="S9">
            <v>297</v>
          </cell>
          <cell r="W9">
            <v>38</v>
          </cell>
        </row>
        <row r="10">
          <cell r="G10">
            <v>58</v>
          </cell>
          <cell r="K10">
            <v>8</v>
          </cell>
          <cell r="S10">
            <v>82</v>
          </cell>
          <cell r="W10">
            <v>5</v>
          </cell>
        </row>
        <row r="11">
          <cell r="G11">
            <v>97</v>
          </cell>
          <cell r="K11">
            <v>11</v>
          </cell>
          <cell r="S11">
            <v>99</v>
          </cell>
          <cell r="W11">
            <v>12</v>
          </cell>
        </row>
        <row r="12">
          <cell r="G12">
            <v>44</v>
          </cell>
          <cell r="K12">
            <v>1</v>
          </cell>
          <cell r="S12">
            <v>63</v>
          </cell>
          <cell r="W12">
            <v>3</v>
          </cell>
        </row>
        <row r="13">
          <cell r="G13">
            <v>37</v>
          </cell>
          <cell r="K13">
            <v>2</v>
          </cell>
          <cell r="S13">
            <v>50</v>
          </cell>
          <cell r="W13">
            <v>4</v>
          </cell>
        </row>
        <row r="14">
          <cell r="G14">
            <v>25</v>
          </cell>
          <cell r="K14">
            <v>1</v>
          </cell>
          <cell r="S14">
            <v>23</v>
          </cell>
          <cell r="W14">
            <v>2</v>
          </cell>
        </row>
        <row r="15">
          <cell r="G15">
            <v>7</v>
          </cell>
          <cell r="K15">
            <v>0</v>
          </cell>
          <cell r="S15">
            <v>10</v>
          </cell>
          <cell r="W15">
            <v>1</v>
          </cell>
        </row>
        <row r="24">
          <cell r="H24">
            <v>240</v>
          </cell>
          <cell r="L24">
            <v>70</v>
          </cell>
          <cell r="T24">
            <v>22</v>
          </cell>
          <cell r="X24">
            <v>3</v>
          </cell>
        </row>
        <row r="25">
          <cell r="H25">
            <v>243</v>
          </cell>
          <cell r="L25">
            <v>50</v>
          </cell>
          <cell r="T25">
            <v>47</v>
          </cell>
          <cell r="X25">
            <v>5</v>
          </cell>
        </row>
        <row r="26">
          <cell r="H26">
            <v>60</v>
          </cell>
          <cell r="L26">
            <v>10</v>
          </cell>
          <cell r="T26">
            <v>21</v>
          </cell>
          <cell r="X26">
            <v>1</v>
          </cell>
        </row>
        <row r="27">
          <cell r="H27">
            <v>93</v>
          </cell>
          <cell r="L27">
            <v>24</v>
          </cell>
          <cell r="T27">
            <v>15</v>
          </cell>
          <cell r="X27">
            <v>0</v>
          </cell>
        </row>
        <row r="28">
          <cell r="H28">
            <v>27</v>
          </cell>
          <cell r="L28">
            <v>6</v>
          </cell>
          <cell r="T28">
            <v>7</v>
          </cell>
          <cell r="X28">
            <v>0</v>
          </cell>
        </row>
        <row r="29">
          <cell r="H29">
            <v>25</v>
          </cell>
          <cell r="L29">
            <v>3</v>
          </cell>
          <cell r="T29">
            <v>12</v>
          </cell>
          <cell r="X29">
            <v>1</v>
          </cell>
        </row>
        <row r="30">
          <cell r="H30">
            <v>14</v>
          </cell>
          <cell r="L30">
            <v>3</v>
          </cell>
          <cell r="T30">
            <v>5</v>
          </cell>
          <cell r="X30">
            <v>0</v>
          </cell>
        </row>
        <row r="31">
          <cell r="H31">
            <v>4</v>
          </cell>
          <cell r="L31">
            <v>1</v>
          </cell>
          <cell r="T31">
            <v>4</v>
          </cell>
          <cell r="X31">
            <v>0</v>
          </cell>
        </row>
        <row r="40">
          <cell r="H40">
            <v>207</v>
          </cell>
          <cell r="L40">
            <v>29</v>
          </cell>
        </row>
        <row r="41">
          <cell r="H41">
            <v>239</v>
          </cell>
          <cell r="L41">
            <v>30</v>
          </cell>
        </row>
        <row r="42">
          <cell r="H42">
            <v>91</v>
          </cell>
          <cell r="L42">
            <v>7</v>
          </cell>
        </row>
        <row r="43">
          <cell r="H43">
            <v>57</v>
          </cell>
          <cell r="L43">
            <v>6</v>
          </cell>
        </row>
        <row r="44">
          <cell r="H44">
            <v>40</v>
          </cell>
          <cell r="L44">
            <v>1</v>
          </cell>
        </row>
        <row r="45">
          <cell r="H45">
            <v>42</v>
          </cell>
          <cell r="L45">
            <v>2</v>
          </cell>
        </row>
        <row r="46">
          <cell r="H46">
            <v>38</v>
          </cell>
          <cell r="L46">
            <v>0</v>
          </cell>
        </row>
        <row r="47">
          <cell r="H47">
            <v>6</v>
          </cell>
          <cell r="L47">
            <v>0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57"/>
  <sheetViews>
    <sheetView tabSelected="1" topLeftCell="D1" zoomScale="65" zoomScaleNormal="65" workbookViewId="0">
      <selection activeCell="G29" sqref="G29"/>
    </sheetView>
  </sheetViews>
  <sheetFormatPr defaultRowHeight="15" x14ac:dyDescent="0.25"/>
  <cols>
    <col min="2" max="2" width="22.42578125" customWidth="1"/>
    <col min="3" max="3" width="10.85546875" customWidth="1"/>
    <col min="4" max="4" width="9.140625" customWidth="1"/>
  </cols>
  <sheetData>
    <row r="1" spans="1:35" x14ac:dyDescent="0.25">
      <c r="B1" t="s">
        <v>0</v>
      </c>
    </row>
    <row r="2" spans="1:35" x14ac:dyDescent="0.25">
      <c r="B2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  <c r="N2" s="1" t="s">
        <v>13</v>
      </c>
      <c r="O2" s="1" t="s">
        <v>14</v>
      </c>
      <c r="P2" s="1" t="s">
        <v>15</v>
      </c>
      <c r="Q2" s="1" t="s">
        <v>16</v>
      </c>
      <c r="R2" s="1" t="s">
        <v>17</v>
      </c>
      <c r="S2" s="1" t="s">
        <v>18</v>
      </c>
      <c r="T2" s="1" t="s">
        <v>19</v>
      </c>
      <c r="U2" s="1" t="s">
        <v>20</v>
      </c>
      <c r="V2" s="1" t="s">
        <v>21</v>
      </c>
      <c r="W2" s="1" t="s">
        <v>22</v>
      </c>
      <c r="X2" s="1" t="s">
        <v>23</v>
      </c>
      <c r="Y2" s="1" t="s">
        <v>24</v>
      </c>
      <c r="Z2" s="1" t="s">
        <v>25</v>
      </c>
      <c r="AA2" s="1" t="s">
        <v>26</v>
      </c>
      <c r="AB2" s="1" t="s">
        <v>27</v>
      </c>
      <c r="AC2" s="1" t="s">
        <v>28</v>
      </c>
      <c r="AD2" s="1" t="s">
        <v>29</v>
      </c>
      <c r="AE2" s="1" t="s">
        <v>30</v>
      </c>
      <c r="AF2" s="1" t="s">
        <v>31</v>
      </c>
      <c r="AG2" s="1" t="s">
        <v>32</v>
      </c>
      <c r="AH2" s="1" t="s">
        <v>33</v>
      </c>
      <c r="AI2" s="2" t="s">
        <v>34</v>
      </c>
    </row>
    <row r="3" spans="1:35" x14ac:dyDescent="0.25">
      <c r="B3">
        <v>1</v>
      </c>
      <c r="C3" s="3">
        <f>[1]abec!L7+[1]abec!N7</f>
        <v>4502</v>
      </c>
      <c r="D3" s="3">
        <f>[1]abshec!M8+[1]abshec!O8</f>
        <v>5637</v>
      </c>
      <c r="E3" s="3">
        <f>[1]angec!M8+[1]angec!O8</f>
        <v>1511</v>
      </c>
      <c r="F3">
        <f>'[1]a&amp;bec'!L7+'[1]a&amp;bec'!N7</f>
        <v>958</v>
      </c>
      <c r="G3">
        <f>[1]clackec!N9+[1]clackec!P9</f>
        <v>685</v>
      </c>
      <c r="H3" s="3">
        <f>'[1]dumf ec'!L7+'[1]dumf ec'!N7</f>
        <v>1254</v>
      </c>
      <c r="I3" s="3">
        <f>'[1]dundee ec'!L7+'[1]dundee ec'!N7</f>
        <v>1454</v>
      </c>
      <c r="J3" s="3">
        <f>[1]eastayrec!L7+[1]eastayrec!N7</f>
        <v>1276</v>
      </c>
      <c r="K3" s="3">
        <f>[1]eastdunec!L7+[1]eastdunec!N7</f>
        <v>2823</v>
      </c>
      <c r="L3" s="3">
        <f>[1]eastloec!L7+[1]eastloec!N7</f>
        <v>1873</v>
      </c>
      <c r="M3" s="3">
        <f>[1]eastrenfec!L7+[1]eastrenfec!N7</f>
        <v>2811</v>
      </c>
      <c r="N3" s="3">
        <f>'[1]ed ec'!L7+'[1]ed ec'!N7</f>
        <v>10487</v>
      </c>
      <c r="O3">
        <f>[1]eilanec!L7+[1]eilanec!N7</f>
        <v>247</v>
      </c>
      <c r="P3" s="3">
        <f>[1]falkirkec!L7+[1]falkirkec!N7</f>
        <v>2108</v>
      </c>
      <c r="Q3" s="3">
        <f>'[1]fife ec'!L7+'[1]fife ec'!N7</f>
        <v>4871</v>
      </c>
      <c r="R3" s="3">
        <f>'[1]glas ec'!L7+'[1]glas ec'!N7</f>
        <v>5760</v>
      </c>
      <c r="S3" s="3">
        <f>[1]highec!L7+[1]highec!N7</f>
        <v>2709</v>
      </c>
      <c r="T3">
        <f>[1]inverec!L7+[1]inverec!N7</f>
        <v>998</v>
      </c>
      <c r="U3" s="3">
        <f>[1]midloec!L7+[1]midloec!N7</f>
        <v>1252</v>
      </c>
      <c r="V3">
        <f>[1]morayec!L7+[1]morayec!N7</f>
        <v>935</v>
      </c>
      <c r="W3" s="3">
        <f>[1]northayrec!L7+[1]northayrec!N7</f>
        <v>1334</v>
      </c>
      <c r="X3" s="3">
        <f>[1]nthlanec!L7+[1]nthlanec!N7</f>
        <v>3812</v>
      </c>
      <c r="Y3">
        <f>[1]orkney!L7+[1]orkney!N7</f>
        <v>177</v>
      </c>
      <c r="Z3" s="3">
        <f>[1]pkec!L7+[1]pkec!N7</f>
        <v>2486</v>
      </c>
      <c r="AA3" s="3">
        <f>[1]renfec!L7+[1]renfec!N7</f>
        <v>2609</v>
      </c>
      <c r="AB3" s="3">
        <f>'[1]borders ec'!L7+'[1]borders ec'!N7</f>
        <v>1634</v>
      </c>
      <c r="AC3">
        <f>[1]shetec!L7+[1]shetec!N7</f>
        <v>247</v>
      </c>
      <c r="AD3" s="3">
        <f>[1]sthayrec!L7+[1]sthayrec!N7</f>
        <v>1502</v>
      </c>
      <c r="AE3" s="3">
        <f>[1]sthlanec!L7+[1]sthlanec!N7</f>
        <v>4891</v>
      </c>
      <c r="AF3" s="3">
        <f>[1]stirec!L7+[1]stirec!N7</f>
        <v>1974</v>
      </c>
      <c r="AG3">
        <f>[1]wstdunec!M8+[1]wstdunec!O8</f>
        <v>803</v>
      </c>
      <c r="AH3" s="3">
        <f>'[1]westlo ec'!L7+'[1]westlo ec'!N7</f>
        <v>3011</v>
      </c>
      <c r="AI3">
        <f>SUM(B3:AH3)</f>
        <v>78632</v>
      </c>
    </row>
    <row r="4" spans="1:35" x14ac:dyDescent="0.25">
      <c r="B4">
        <v>2</v>
      </c>
      <c r="C4" s="3">
        <f>[1]abec!L8+[1]abec!N8</f>
        <v>5165</v>
      </c>
      <c r="D4" s="3">
        <f>[1]abshec!M9+[1]abshec!O9</f>
        <v>7733</v>
      </c>
      <c r="E4" s="3">
        <f>[1]angec!M9+[1]angec!O9</f>
        <v>3417</v>
      </c>
      <c r="F4">
        <f>'[1]a&amp;bec'!L8+'[1]a&amp;bec'!N8</f>
        <v>2396</v>
      </c>
      <c r="G4">
        <f>[1]clackec!N10+[1]clackec!P10</f>
        <v>1381</v>
      </c>
      <c r="H4" s="3">
        <f>'[1]dumf ec'!L8+'[1]dumf ec'!N8</f>
        <v>3307</v>
      </c>
      <c r="I4" s="3">
        <f>'[1]dundee ec'!L8+'[1]dundee ec'!N8</f>
        <v>3499</v>
      </c>
      <c r="J4" s="3">
        <f>[1]eastayrec!L8+[1]eastayrec!N8</f>
        <v>3207</v>
      </c>
      <c r="K4" s="3">
        <f>[1]eastdunec!L8+[1]eastdunec!N8</f>
        <v>3965</v>
      </c>
      <c r="L4" s="3">
        <f>[1]eastloec!L8+[1]eastloec!N8</f>
        <v>3221</v>
      </c>
      <c r="M4" s="3">
        <f>[1]eastrenfec!L8+[1]eastrenfec!N8</f>
        <v>3726</v>
      </c>
      <c r="N4" s="3">
        <f>'[1]ed ec'!L8+'[1]ed ec'!N8</f>
        <v>12476</v>
      </c>
      <c r="O4">
        <f>[1]eilanec!L8+[1]eilanec!N8</f>
        <v>783</v>
      </c>
      <c r="P4" s="3">
        <f>[1]falkirkec!L8+[1]falkirkec!N8</f>
        <v>4742</v>
      </c>
      <c r="Q4" s="3">
        <f>'[1]fife ec'!L8+'[1]fife ec'!N8</f>
        <v>10453</v>
      </c>
      <c r="R4" s="3">
        <f>'[1]glas ec'!L8+'[1]glas ec'!N8</f>
        <v>12178</v>
      </c>
      <c r="S4" s="3">
        <f>[1]highec!L8+[1]highec!N8</f>
        <v>6307</v>
      </c>
      <c r="T4">
        <f>[1]inverec!L8+[1]inverec!N8</f>
        <v>2191</v>
      </c>
      <c r="U4" s="3">
        <f>[1]midloec!L8+[1]midloec!N8</f>
        <v>2410</v>
      </c>
      <c r="V4">
        <f>[1]morayec!L8+[1]morayec!N8</f>
        <v>2761</v>
      </c>
      <c r="W4" s="3">
        <f>[1]northayrec!L8+[1]northayrec!N8</f>
        <v>3537</v>
      </c>
      <c r="X4" s="3">
        <f>[1]nthlanec!L8+[1]nthlanec!N8</f>
        <v>9805</v>
      </c>
      <c r="Y4">
        <f>[1]orkney!L8+[1]orkney!N8</f>
        <v>553</v>
      </c>
      <c r="Z4" s="3">
        <f>[1]pkec!L8+[1]pkec!N8</f>
        <v>4179</v>
      </c>
      <c r="AA4" s="3">
        <f>[1]renfec!L8+[1]renfec!N8</f>
        <v>5515</v>
      </c>
      <c r="AB4" s="3">
        <f>'[1]borders ec'!L8+'[1]borders ec'!N8</f>
        <v>2923</v>
      </c>
      <c r="AC4">
        <f>[1]shetec!L8+[1]shetec!N8</f>
        <v>721</v>
      </c>
      <c r="AD4" s="3">
        <f>[1]sthayrec!L8+[1]sthayrec!N8</f>
        <v>3315</v>
      </c>
      <c r="AE4" s="3">
        <f>[1]sthlanec!L8+[1]sthlanec!N8</f>
        <v>9726</v>
      </c>
      <c r="AF4" s="3">
        <f>[1]stirec!L8+[1]stirec!N8</f>
        <v>2742</v>
      </c>
      <c r="AG4">
        <f>[1]wstdunec!M9+[1]wstdunec!O9</f>
        <v>2527</v>
      </c>
      <c r="AH4" s="3">
        <f>'[1]westlo ec'!L8+'[1]westlo ec'!N8</f>
        <v>5512</v>
      </c>
      <c r="AI4">
        <f t="shared" ref="AI4:AI10" si="0">SUM(B4:AH4)</f>
        <v>146375</v>
      </c>
    </row>
    <row r="5" spans="1:35" x14ac:dyDescent="0.25">
      <c r="A5" s="4"/>
      <c r="B5">
        <v>3</v>
      </c>
      <c r="C5" s="3">
        <f>[1]abec!L9+[1]abec!N9</f>
        <v>2319</v>
      </c>
      <c r="D5" s="3">
        <f>[1]abshec!M10+[1]abshec!O10</f>
        <v>2633</v>
      </c>
      <c r="E5" s="3">
        <f>[1]angec!M10+[1]angec!O10</f>
        <v>1396</v>
      </c>
      <c r="F5">
        <f>'[1]a&amp;bec'!L9+'[1]a&amp;bec'!N9</f>
        <v>980</v>
      </c>
      <c r="G5">
        <f>[1]clackec!N11+[1]clackec!P11</f>
        <v>671</v>
      </c>
      <c r="H5" s="3">
        <f>'[1]dumf ec'!L9+'[1]dumf ec'!N9</f>
        <v>1518</v>
      </c>
      <c r="I5" s="3">
        <f>'[1]dundee ec'!L9+'[1]dundee ec'!N9</f>
        <v>2234</v>
      </c>
      <c r="J5" s="3">
        <f>[1]eastayrec!L9+[1]eastayrec!N9</f>
        <v>1684</v>
      </c>
      <c r="K5" s="3">
        <f>[1]eastdunec!L9+[1]eastdunec!N9</f>
        <v>1601</v>
      </c>
      <c r="L5" s="3">
        <f>[1]eastloec!L9+[1]eastloec!N9</f>
        <v>1458</v>
      </c>
      <c r="M5" s="3">
        <f>[1]eastrenfec!L9+[1]eastrenfec!N9</f>
        <v>1340</v>
      </c>
      <c r="N5" s="3">
        <f>'[1]ed ec'!L9+'[1]ed ec'!N9</f>
        <v>5268</v>
      </c>
      <c r="O5">
        <f>[1]eilanec!L9+[1]eilanec!N9</f>
        <v>327</v>
      </c>
      <c r="P5" s="3">
        <f>[1]falkirkec!L9+[1]falkirkec!N9</f>
        <v>2414</v>
      </c>
      <c r="Q5" s="3">
        <f>'[1]fife ec'!L9+'[1]fife ec'!N9</f>
        <v>5123</v>
      </c>
      <c r="R5" s="3">
        <f>'[1]glas ec'!L9+'[1]glas ec'!N9</f>
        <v>8291</v>
      </c>
      <c r="S5" s="3">
        <f>[1]highec!L9+[1]highec!N9</f>
        <v>2589</v>
      </c>
      <c r="T5">
        <f>[1]inverec!L9+[1]inverec!N9</f>
        <v>1334</v>
      </c>
      <c r="U5" s="3">
        <f>[1]midloec!L9+[1]midloec!N9</f>
        <v>1367</v>
      </c>
      <c r="V5">
        <f>[1]morayec!L9+[1]morayec!N9</f>
        <v>1062</v>
      </c>
      <c r="W5" s="3">
        <f>[1]northayrec!L9+[1]northayrec!N9</f>
        <v>1943</v>
      </c>
      <c r="X5" s="3">
        <f>[1]nthlanec!L9+[1]nthlanec!N9</f>
        <v>6159</v>
      </c>
      <c r="Y5">
        <f>[1]orkney!L9+[1]orkney!N9</f>
        <v>149</v>
      </c>
      <c r="Z5" s="3">
        <f>[1]pkec!L9+[1]pkec!N9</f>
        <v>1782</v>
      </c>
      <c r="AA5" s="3">
        <f>[1]renfec!L9+[1]renfec!N9</f>
        <v>2991</v>
      </c>
      <c r="AB5" s="3">
        <f>'[1]borders ec'!L9+'[1]borders ec'!N9</f>
        <v>1194</v>
      </c>
      <c r="AC5">
        <f>[1]shetec!L9+[1]shetec!N9</f>
        <v>230</v>
      </c>
      <c r="AD5" s="3">
        <f>[1]sthayrec!L9+[1]sthayrec!N9</f>
        <v>1329</v>
      </c>
      <c r="AE5" s="3">
        <f>[1]sthlanec!L9+[1]sthlanec!N9</f>
        <v>5173</v>
      </c>
      <c r="AF5" s="3">
        <f>[1]stirec!L9+[1]stirec!N9</f>
        <v>967</v>
      </c>
      <c r="AG5">
        <f>[1]wstdunec!M10+[1]wstdunec!O10</f>
        <v>1795</v>
      </c>
      <c r="AH5" s="3">
        <f>'[1]westlo ec'!L9+'[1]westlo ec'!N9</f>
        <v>3151</v>
      </c>
      <c r="AI5">
        <f t="shared" si="0"/>
        <v>72475</v>
      </c>
    </row>
    <row r="6" spans="1:35" x14ac:dyDescent="0.25">
      <c r="A6" s="4"/>
      <c r="B6">
        <v>4</v>
      </c>
      <c r="C6" s="3">
        <f>[1]abec!L10+[1]abec!N10</f>
        <v>1685</v>
      </c>
      <c r="D6" s="3">
        <f>[1]abshec!M11+[1]abshec!O11</f>
        <v>3758</v>
      </c>
      <c r="E6" s="3">
        <f>[1]angec!M11+[1]angec!O11</f>
        <v>1462</v>
      </c>
      <c r="F6">
        <f>'[1]a&amp;bec'!L10+'[1]a&amp;bec'!N10</f>
        <v>1417</v>
      </c>
      <c r="G6">
        <f>[1]clackec!N12+[1]clackec!P12</f>
        <v>497</v>
      </c>
      <c r="H6" s="3">
        <f>'[1]dumf ec'!L10+'[1]dumf ec'!N10</f>
        <v>2640</v>
      </c>
      <c r="I6" s="3">
        <f>'[1]dundee ec'!L10+'[1]dundee ec'!N10</f>
        <v>1114</v>
      </c>
      <c r="J6" s="3">
        <f>[1]eastayrec!L10+[1]eastayrec!N10</f>
        <v>1374</v>
      </c>
      <c r="K6" s="3">
        <f>[1]eastdunec!L10+[1]eastdunec!N10</f>
        <v>1356</v>
      </c>
      <c r="L6" s="3">
        <f>[1]eastloec!L10+[1]eastloec!N10</f>
        <v>1423</v>
      </c>
      <c r="M6" s="3">
        <f>[1]eastrenfec!L10+[1]eastrenfec!N10</f>
        <v>1238</v>
      </c>
      <c r="N6" s="3">
        <f>'[1]ed ec'!L10+'[1]ed ec'!N10</f>
        <v>4428</v>
      </c>
      <c r="O6">
        <f>[1]eilanec!L10+[1]eilanec!N10</f>
        <v>397</v>
      </c>
      <c r="P6" s="3">
        <f>[1]falkirkec!L10+[1]falkirkec!N10</f>
        <v>1727</v>
      </c>
      <c r="Q6" s="3">
        <f>'[1]fife ec'!L10+'[1]fife ec'!N10</f>
        <v>3703</v>
      </c>
      <c r="R6" s="3">
        <f>'[1]glas ec'!L10+'[1]glas ec'!N10</f>
        <v>4717</v>
      </c>
      <c r="S6" s="3">
        <f>[1]highec!L10+[1]highec!N10</f>
        <v>3620</v>
      </c>
      <c r="T6">
        <f>[1]inverec!L10+[1]inverec!N10</f>
        <v>633</v>
      </c>
      <c r="U6" s="3">
        <f>[1]midloec!L10+[1]midloec!N10</f>
        <v>1103</v>
      </c>
      <c r="V6">
        <f>[1]morayec!L10+[1]morayec!N10</f>
        <v>1159</v>
      </c>
      <c r="W6" s="3">
        <f>[1]northayrec!L10+[1]northayrec!N10</f>
        <v>1516</v>
      </c>
      <c r="X6" s="3">
        <f>[1]nthlanec!L10+[1]nthlanec!N10</f>
        <v>3808</v>
      </c>
      <c r="Y6">
        <f>[1]orkney!L10+[1]orkney!N10</f>
        <v>458</v>
      </c>
      <c r="Z6" s="3">
        <f>[1]pkec!L10+[1]pkec!N10</f>
        <v>2115</v>
      </c>
      <c r="AA6" s="3">
        <f>[1]renfec!L10+[1]renfec!N10</f>
        <v>1557</v>
      </c>
      <c r="AB6" s="3">
        <f>'[1]borders ec'!L10+'[1]borders ec'!N10</f>
        <v>1982</v>
      </c>
      <c r="AC6">
        <f>[1]shetec!L10+[1]shetec!N10</f>
        <v>331</v>
      </c>
      <c r="AD6" s="3">
        <f>[1]sthayrec!L10+[1]sthayrec!N10</f>
        <v>1345</v>
      </c>
      <c r="AE6" s="3">
        <f>[1]sthlanec!L10+[1]sthlanec!N10</f>
        <v>3776</v>
      </c>
      <c r="AF6" s="3">
        <f>[1]stirec!L10+[1]stirec!N10</f>
        <v>1119</v>
      </c>
      <c r="AG6">
        <f>[1]wstdunec!M11+[1]wstdunec!O11</f>
        <v>763</v>
      </c>
      <c r="AH6" s="3">
        <f>'[1]westlo ec'!L10+'[1]westlo ec'!N10</f>
        <v>1849</v>
      </c>
      <c r="AI6">
        <f t="shared" si="0"/>
        <v>60074</v>
      </c>
    </row>
    <row r="7" spans="1:35" x14ac:dyDescent="0.25">
      <c r="A7" s="4"/>
      <c r="B7">
        <v>5</v>
      </c>
      <c r="C7" s="3">
        <f>[1]abec!L11+[1]abec!N11</f>
        <v>2592</v>
      </c>
      <c r="D7" s="3">
        <f>[1]abshec!M12+[1]abshec!O12</f>
        <v>4236</v>
      </c>
      <c r="E7" s="3">
        <f>[1]angec!M12+[1]angec!O12</f>
        <v>1621</v>
      </c>
      <c r="F7">
        <f>'[1]a&amp;bec'!L11+'[1]a&amp;bec'!N11</f>
        <v>1016</v>
      </c>
      <c r="G7">
        <f>[1]clackec!N13+[1]clackec!P13</f>
        <v>745</v>
      </c>
      <c r="H7" s="3">
        <f>'[1]dumf ec'!L11+'[1]dumf ec'!N11</f>
        <v>1944</v>
      </c>
      <c r="I7" s="3">
        <f>'[1]dundee ec'!L11+'[1]dundee ec'!N11</f>
        <v>1518</v>
      </c>
      <c r="J7" s="3">
        <f>[1]eastayrec!L11+[1]eastayrec!N11</f>
        <v>1720</v>
      </c>
      <c r="K7" s="3">
        <f>[1]eastdunec!L11+[1]eastdunec!N11</f>
        <v>970</v>
      </c>
      <c r="L7" s="3">
        <f>[1]eastloec!L11+[1]eastloec!N11</f>
        <v>1133</v>
      </c>
      <c r="M7" s="3">
        <f>[1]eastrenfec!L11+[1]eastrenfec!N11</f>
        <v>761</v>
      </c>
      <c r="N7" s="3">
        <f>'[1]ed ec'!L11+'[1]ed ec'!N11</f>
        <v>3073</v>
      </c>
      <c r="O7">
        <f>[1]eilanec!L11+[1]eilanec!N11</f>
        <v>365</v>
      </c>
      <c r="P7" s="3">
        <f>[1]falkirkec!L11+[1]falkirkec!N11</f>
        <v>2216</v>
      </c>
      <c r="Q7" s="3">
        <f>'[1]fife ec'!L11+'[1]fife ec'!N11</f>
        <v>4685</v>
      </c>
      <c r="R7" s="3">
        <f>'[1]glas ec'!L11+'[1]glas ec'!N11</f>
        <v>5413</v>
      </c>
      <c r="S7" s="3">
        <f>[1]highec!L11+[1]highec!N11</f>
        <v>3413</v>
      </c>
      <c r="T7">
        <f>[1]inverec!L11+[1]inverec!N11</f>
        <v>918</v>
      </c>
      <c r="U7" s="3">
        <f>[1]midloec!L11+[1]midloec!N11</f>
        <v>1058</v>
      </c>
      <c r="V7">
        <f>[1]morayec!L11+[1]morayec!N11</f>
        <v>1518</v>
      </c>
      <c r="W7" s="3">
        <f>[1]northayrec!L11+[1]northayrec!N11</f>
        <v>2023</v>
      </c>
      <c r="X7" s="3">
        <f>[1]nthlanec!L11+[1]nthlanec!N11</f>
        <v>4673</v>
      </c>
      <c r="Y7">
        <f>[1]orkney!L11+[1]orkney!N11</f>
        <v>306</v>
      </c>
      <c r="Z7" s="3">
        <f>[1]pkec!L11+[1]pkec!N11</f>
        <v>1689</v>
      </c>
      <c r="AA7" s="3">
        <f>[1]renfec!L11+[1]renfec!N11</f>
        <v>2116</v>
      </c>
      <c r="AB7" s="3">
        <f>'[1]borders ec'!L11+'[1]borders ec'!N11</f>
        <v>1249</v>
      </c>
      <c r="AC7">
        <f>[1]shetec!L11+[1]shetec!N11</f>
        <v>419</v>
      </c>
      <c r="AD7" s="3">
        <f>[1]sthayrec!L11+[1]sthayrec!N11</f>
        <v>1397</v>
      </c>
      <c r="AE7" s="3">
        <f>[1]sthlanec!L11+[1]sthlanec!N11</f>
        <v>3848</v>
      </c>
      <c r="AF7" s="3">
        <f>[1]stirec!L11+[1]stirec!N11</f>
        <v>848</v>
      </c>
      <c r="AG7">
        <f>[1]wstdunec!M12+[1]wstdunec!O12</f>
        <v>1206</v>
      </c>
      <c r="AH7" s="3">
        <f>'[1]westlo ec'!L11+'[1]westlo ec'!N11</f>
        <v>2238</v>
      </c>
      <c r="AI7">
        <f t="shared" si="0"/>
        <v>62932</v>
      </c>
    </row>
    <row r="8" spans="1:35" x14ac:dyDescent="0.25">
      <c r="A8" s="4"/>
      <c r="B8">
        <v>6</v>
      </c>
      <c r="C8" s="3">
        <f>[1]abec!L12+[1]abec!N12</f>
        <v>3214</v>
      </c>
      <c r="D8" s="3">
        <f>[1]abshec!M13+[1]abshec!O13</f>
        <v>3584</v>
      </c>
      <c r="E8" s="3">
        <f>[1]angec!M13+[1]angec!O13</f>
        <v>2107</v>
      </c>
      <c r="F8">
        <f>'[1]a&amp;bec'!L12+'[1]a&amp;bec'!N12</f>
        <v>1479</v>
      </c>
      <c r="G8">
        <f>[1]clackec!N14+[1]clackec!P14</f>
        <v>1121</v>
      </c>
      <c r="H8" s="3">
        <f>'[1]dumf ec'!L12+'[1]dumf ec'!N12</f>
        <v>3135</v>
      </c>
      <c r="I8" s="3">
        <f>'[1]dundee ec'!L12+'[1]dundee ec'!N12</f>
        <v>3099</v>
      </c>
      <c r="J8" s="3">
        <f>[1]eastayrec!L12+[1]eastayrec!N12</f>
        <v>2737</v>
      </c>
      <c r="K8" s="3">
        <f>[1]eastdunec!L12+[1]eastdunec!N12</f>
        <v>1346</v>
      </c>
      <c r="L8" s="3">
        <f>[1]eastloec!L12+[1]eastloec!N12</f>
        <v>1880</v>
      </c>
      <c r="M8" s="3">
        <f>[1]eastrenfec!L12+[1]eastrenfec!N12</f>
        <v>1124</v>
      </c>
      <c r="N8" s="3">
        <f>'[1]ed ec'!L12+'[1]ed ec'!N12</f>
        <v>6250</v>
      </c>
      <c r="O8">
        <f>[1]eilanec!L12+[1]eilanec!N12</f>
        <v>494</v>
      </c>
      <c r="P8" s="3">
        <f>[1]falkirkec!L12+[1]falkirkec!N12</f>
        <v>3062</v>
      </c>
      <c r="Q8" s="3">
        <f>'[1]fife ec'!L12+'[1]fife ec'!N12</f>
        <v>7149</v>
      </c>
      <c r="R8" s="3">
        <f>'[1]glas ec'!L12+'[1]glas ec'!N12</f>
        <v>13974</v>
      </c>
      <c r="S8" s="3">
        <f>[1]highec!L12+[1]highec!N12</f>
        <v>4276</v>
      </c>
      <c r="T8">
        <f>[1]inverec!L12+[1]inverec!N12</f>
        <v>1836</v>
      </c>
      <c r="U8" s="3">
        <f>[1]midloec!L12+[1]midloec!N12</f>
        <v>1612</v>
      </c>
      <c r="V8">
        <f>[1]morayec!L12+[1]morayec!N12</f>
        <v>1850</v>
      </c>
      <c r="W8" s="3">
        <f>[1]northayrec!L12+[1]northayrec!N12</f>
        <v>3295</v>
      </c>
      <c r="X8" s="3">
        <f>[1]nthlanec!L12+[1]nthlanec!N12</f>
        <v>7807</v>
      </c>
      <c r="Y8">
        <f>[1]orkney!L12+[1]orkney!N12</f>
        <v>367</v>
      </c>
      <c r="Z8" s="3">
        <f>[1]pkec!L12+[1]pkec!N12</f>
        <v>2200</v>
      </c>
      <c r="AA8" s="3">
        <f>[1]renfec!L12+[1]renfec!N12</f>
        <v>3503</v>
      </c>
      <c r="AB8" s="3">
        <f>'[1]borders ec'!L12+'[1]borders ec'!N12</f>
        <v>2009</v>
      </c>
      <c r="AC8">
        <f>[1]shetec!L12+[1]shetec!N12</f>
        <v>441</v>
      </c>
      <c r="AD8" s="3">
        <f>[1]sthayrec!L12+[1]sthayrec!N12</f>
        <v>2084</v>
      </c>
      <c r="AE8" s="3">
        <f>[1]sthlanec!L12+[1]sthlanec!N12</f>
        <v>6082</v>
      </c>
      <c r="AF8" s="3">
        <f>[1]stirec!L12+[1]stirec!N12</f>
        <v>1253</v>
      </c>
      <c r="AG8">
        <f>[1]wstdunec!M13+[1]wstdunec!O13</f>
        <v>2459</v>
      </c>
      <c r="AH8" s="3">
        <f>'[1]westlo ec'!L12+'[1]westlo ec'!N12</f>
        <v>3650</v>
      </c>
      <c r="AI8">
        <f t="shared" si="0"/>
        <v>100485</v>
      </c>
    </row>
    <row r="9" spans="1:35" x14ac:dyDescent="0.25">
      <c r="A9" s="4"/>
      <c r="B9">
        <v>7</v>
      </c>
      <c r="C9" s="3">
        <f>[1]abec!L13+[1]abec!N13</f>
        <v>3015</v>
      </c>
      <c r="D9" s="3">
        <f>[1]abshec!M14+[1]abshec!O14</f>
        <v>3563</v>
      </c>
      <c r="E9" s="3">
        <f>[1]angec!M14+[1]angec!O14</f>
        <v>1820</v>
      </c>
      <c r="F9">
        <f>'[1]a&amp;bec'!L13+'[1]a&amp;bec'!N13</f>
        <v>1178</v>
      </c>
      <c r="G9">
        <f>[1]clackec!N15+[1]clackec!P15</f>
        <v>1060</v>
      </c>
      <c r="H9" s="3">
        <f>'[1]dumf ec'!L13+'[1]dumf ec'!N13</f>
        <v>2692</v>
      </c>
      <c r="I9" s="3">
        <f>'[1]dundee ec'!L13+'[1]dundee ec'!N13</f>
        <v>2522</v>
      </c>
      <c r="J9" s="3">
        <f>[1]eastayrec!L13+[1]eastayrec!N13</f>
        <v>2554</v>
      </c>
      <c r="K9" s="3">
        <f>[1]eastdunec!L13+[1]eastdunec!N13</f>
        <v>870</v>
      </c>
      <c r="L9" s="3">
        <f>[1]eastloec!L13+[1]eastloec!N13</f>
        <v>1409</v>
      </c>
      <c r="M9" s="3">
        <f>[1]eastrenfec!L13+[1]eastrenfec!N13</f>
        <v>696</v>
      </c>
      <c r="N9" s="3">
        <f>'[1]ed ec'!L13+'[1]ed ec'!N13</f>
        <v>4599</v>
      </c>
      <c r="O9">
        <f>[1]eilanec!L13+[1]eilanec!N13</f>
        <v>450</v>
      </c>
      <c r="P9" s="3">
        <f>[1]falkirkec!L13+[1]falkirkec!N13</f>
        <v>3045</v>
      </c>
      <c r="Q9" s="3">
        <f>'[1]fife ec'!L13+'[1]fife ec'!N13</f>
        <v>6170</v>
      </c>
      <c r="R9" s="3">
        <f>'[1]glas ec'!L13+'[1]glas ec'!N13</f>
        <v>10908</v>
      </c>
      <c r="S9" s="3">
        <f>[1]highec!L13+[1]highec!N13</f>
        <v>3638</v>
      </c>
      <c r="T9">
        <f>[1]inverec!L13+[1]inverec!N13</f>
        <v>1623</v>
      </c>
      <c r="U9" s="3">
        <f>[1]midloec!L13+[1]midloec!N13</f>
        <v>1515</v>
      </c>
      <c r="V9">
        <f>[1]morayec!L13+[1]morayec!N13</f>
        <v>1590</v>
      </c>
      <c r="W9" s="3">
        <f>[1]northayrec!L13+[1]northayrec!N13</f>
        <v>2512</v>
      </c>
      <c r="X9" s="3">
        <f>[1]nthlanec!L13+[1]nthlanec!N13</f>
        <v>7424</v>
      </c>
      <c r="Y9">
        <f>[1]orkney!L13+[1]orkney!N13</f>
        <v>344</v>
      </c>
      <c r="Z9" s="3">
        <f>[1]pkec!L13+[1]pkec!N13</f>
        <v>1867</v>
      </c>
      <c r="AA9" s="3">
        <f>[1]renfec!L13+[1]renfec!N13</f>
        <v>2796</v>
      </c>
      <c r="AB9" s="3">
        <f>'[1]borders ec'!L13+'[1]borders ec'!N13</f>
        <v>1745</v>
      </c>
      <c r="AC9">
        <f>[1]shetec!L13+[1]shetec!N13</f>
        <v>397</v>
      </c>
      <c r="AD9" s="3">
        <f>[1]sthayrec!L13+[1]sthayrec!N13</f>
        <v>1580</v>
      </c>
      <c r="AE9" s="3">
        <f>[1]sthlanec!L13+[1]sthlanec!N13</f>
        <v>5157</v>
      </c>
      <c r="AF9" s="3">
        <f>[1]stirec!L13+[1]stirec!N13</f>
        <v>1166</v>
      </c>
      <c r="AG9">
        <f>[1]wstdunec!M14+[1]wstdunec!O14</f>
        <v>1661</v>
      </c>
      <c r="AH9" s="3">
        <f>'[1]westlo ec'!L13+'[1]westlo ec'!N13</f>
        <v>3581</v>
      </c>
      <c r="AI9">
        <f t="shared" si="0"/>
        <v>85154</v>
      </c>
    </row>
    <row r="10" spans="1:35" x14ac:dyDescent="0.25">
      <c r="A10" s="4"/>
      <c r="B10">
        <v>8</v>
      </c>
      <c r="C10" s="3">
        <f>[1]abec!L14+[1]abec!N14</f>
        <v>618</v>
      </c>
      <c r="D10" s="3">
        <f>[1]abshec!M15+[1]abshec!O15</f>
        <v>460</v>
      </c>
      <c r="E10" s="3">
        <f>[1]angec!M15+[1]angec!O15</f>
        <v>496</v>
      </c>
      <c r="F10">
        <f>'[1]a&amp;bec'!L14+'[1]a&amp;bec'!N14</f>
        <v>309</v>
      </c>
      <c r="G10">
        <f>[1]clackec!N16+[1]clackec!P16</f>
        <v>435</v>
      </c>
      <c r="H10" s="3">
        <f>'[1]dumf ec'!L14+'[1]dumf ec'!N14</f>
        <v>714</v>
      </c>
      <c r="I10" s="3">
        <f>'[1]dundee ec'!L14+'[1]dundee ec'!N14</f>
        <v>1314</v>
      </c>
      <c r="J10" s="3">
        <f>[1]eastayrec!L14+[1]eastayrec!N14</f>
        <v>1027</v>
      </c>
      <c r="K10" s="3">
        <f>[1]eastdunec!L14+[1]eastdunec!N14</f>
        <v>308</v>
      </c>
      <c r="L10" s="3">
        <f>[1]eastloec!L14+[1]eastloec!N14</f>
        <v>381</v>
      </c>
      <c r="M10" s="3">
        <f>[1]eastrenfec!L14+[1]eastrenfec!N14</f>
        <v>345</v>
      </c>
      <c r="N10" s="3">
        <f>'[1]ed ec'!L14+'[1]ed ec'!N14</f>
        <v>2476</v>
      </c>
      <c r="O10">
        <f>[1]eilanec!L14+[1]eilanec!N14</f>
        <v>69</v>
      </c>
      <c r="P10" s="3">
        <f>[1]falkirkec!L14+[1]falkirkec!N14</f>
        <v>862</v>
      </c>
      <c r="Q10" s="3">
        <f>'[1]fife ec'!L14+'[1]fife ec'!N14</f>
        <v>2459</v>
      </c>
      <c r="R10" s="3">
        <f>'[1]glas ec'!L14+'[1]glas ec'!N14</f>
        <v>8009</v>
      </c>
      <c r="S10" s="3">
        <f>[1]highec!L14+[1]highec!N14</f>
        <v>877</v>
      </c>
      <c r="T10">
        <f>[1]inverec!L14+[1]inverec!N14</f>
        <v>648</v>
      </c>
      <c r="U10" s="3">
        <f>[1]midloec!L14+[1]midloec!N14</f>
        <v>463</v>
      </c>
      <c r="V10">
        <f>[1]morayec!L14+[1]morayec!N14</f>
        <v>286</v>
      </c>
      <c r="W10" s="3">
        <f>[1]northayrec!L14+[1]northayrec!N14</f>
        <v>1345</v>
      </c>
      <c r="X10" s="3">
        <f>[1]nthlanec!L14+[1]nthlanec!N14</f>
        <v>2956</v>
      </c>
      <c r="Y10">
        <f>[1]orkney!L14+[1]orkney!N14</f>
        <v>32</v>
      </c>
      <c r="Z10" s="3">
        <f>[1]pkec!L14+[1]pkec!N14</f>
        <v>450</v>
      </c>
      <c r="AA10" s="3">
        <f>[1]renfec!L14+[1]renfec!N14</f>
        <v>1166</v>
      </c>
      <c r="AB10" s="3">
        <f>'[1]borders ec'!L14+'[1]borders ec'!N14</f>
        <v>422</v>
      </c>
      <c r="AC10">
        <f>[1]shetec!L14+[1]shetec!N14</f>
        <v>32</v>
      </c>
      <c r="AD10" s="3">
        <f>[1]sthayrec!L14+[1]sthayrec!N14</f>
        <v>590</v>
      </c>
      <c r="AE10" s="3">
        <f>[1]sthlanec!L14+[1]sthlanec!N14</f>
        <v>1887</v>
      </c>
      <c r="AF10" s="3">
        <f>[1]stirec!L14+[1]stirec!N14</f>
        <v>395</v>
      </c>
      <c r="AG10">
        <f>[1]wstdunec!M15+[1]wstdunec!O15</f>
        <v>854</v>
      </c>
      <c r="AH10" s="3">
        <f>'[1]westlo ec'!L14+'[1]westlo ec'!N14</f>
        <v>1019</v>
      </c>
      <c r="AI10">
        <f t="shared" si="0"/>
        <v>33712</v>
      </c>
    </row>
    <row r="11" spans="1:35" x14ac:dyDescent="0.25">
      <c r="A11" s="4"/>
      <c r="C11" s="3"/>
      <c r="D11" s="3"/>
      <c r="E11" s="3"/>
      <c r="H11" s="3"/>
      <c r="I11" s="3"/>
      <c r="J11" s="3"/>
      <c r="K11" s="3"/>
      <c r="L11" s="3"/>
      <c r="M11" s="3"/>
      <c r="N11" s="3"/>
      <c r="P11" s="3"/>
      <c r="Q11" s="3"/>
      <c r="R11" s="3"/>
      <c r="S11" s="3"/>
      <c r="U11" s="3"/>
      <c r="W11" s="3"/>
      <c r="X11" s="3"/>
      <c r="Z11" s="3"/>
      <c r="AA11" s="3"/>
      <c r="AB11" s="3"/>
      <c r="AD11" s="3"/>
      <c r="AE11" s="3"/>
      <c r="AF11" s="3"/>
      <c r="AH11" s="3"/>
    </row>
    <row r="12" spans="1:35" x14ac:dyDescent="0.25">
      <c r="A12" s="4"/>
      <c r="B12" t="s">
        <v>35</v>
      </c>
      <c r="C12" s="3" t="s">
        <v>36</v>
      </c>
      <c r="D12" s="3"/>
      <c r="E12" s="3"/>
      <c r="G12" t="s">
        <v>37</v>
      </c>
      <c r="H12" s="3"/>
      <c r="I12" s="3"/>
      <c r="J12" s="3" t="s">
        <v>38</v>
      </c>
      <c r="K12" s="3"/>
      <c r="L12" s="3"/>
      <c r="M12" s="3"/>
      <c r="N12" s="3"/>
      <c r="O12" t="s">
        <v>39</v>
      </c>
      <c r="P12" s="3"/>
      <c r="Q12" s="3"/>
      <c r="R12" s="3"/>
      <c r="S12" s="3"/>
      <c r="U12" s="3"/>
      <c r="V12" t="s">
        <v>40</v>
      </c>
      <c r="W12" t="s">
        <v>41</v>
      </c>
      <c r="X12" s="3"/>
      <c r="Z12" s="3"/>
      <c r="AA12" s="3"/>
      <c r="AB12" s="3"/>
      <c r="AD12" s="3"/>
      <c r="AE12" s="3"/>
      <c r="AF12" s="3"/>
      <c r="AH12" s="3"/>
    </row>
    <row r="13" spans="1:35" x14ac:dyDescent="0.25">
      <c r="A13" s="4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</row>
    <row r="14" spans="1:35" x14ac:dyDescent="0.25">
      <c r="A14" s="4"/>
      <c r="B14" t="s">
        <v>42</v>
      </c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</row>
    <row r="15" spans="1:35" x14ac:dyDescent="0.25">
      <c r="C15" s="3"/>
      <c r="D15" s="3"/>
      <c r="E15" s="3"/>
      <c r="H15" s="3"/>
      <c r="I15" s="3"/>
      <c r="J15" s="3"/>
      <c r="K15" s="3"/>
      <c r="L15" s="3"/>
      <c r="M15" s="3"/>
      <c r="N15" s="3"/>
      <c r="P15" s="3"/>
      <c r="Q15" s="3"/>
      <c r="R15" s="3"/>
      <c r="S15" s="3"/>
      <c r="U15" s="3"/>
      <c r="W15" s="3"/>
      <c r="X15" s="3"/>
      <c r="Z15" s="3"/>
      <c r="AA15" s="3"/>
      <c r="AB15" s="3"/>
      <c r="AD15" s="3"/>
      <c r="AE15" s="3"/>
      <c r="AF15" s="3"/>
      <c r="AH15" s="3"/>
    </row>
    <row r="16" spans="1:35" x14ac:dyDescent="0.25">
      <c r="B16" t="s">
        <v>1</v>
      </c>
      <c r="C16" s="1" t="s">
        <v>2</v>
      </c>
      <c r="D16" s="1" t="s">
        <v>3</v>
      </c>
      <c r="E16" s="1" t="s">
        <v>4</v>
      </c>
      <c r="F16" s="1" t="s">
        <v>5</v>
      </c>
      <c r="G16" s="1" t="s">
        <v>6</v>
      </c>
      <c r="H16" s="1" t="s">
        <v>7</v>
      </c>
      <c r="I16" s="1" t="s">
        <v>8</v>
      </c>
      <c r="J16" s="1" t="s">
        <v>9</v>
      </c>
      <c r="K16" s="1" t="s">
        <v>10</v>
      </c>
      <c r="L16" s="1" t="s">
        <v>11</v>
      </c>
      <c r="M16" s="1" t="s">
        <v>12</v>
      </c>
      <c r="N16" s="1" t="s">
        <v>13</v>
      </c>
      <c r="O16" s="1" t="s">
        <v>14</v>
      </c>
      <c r="P16" s="1" t="s">
        <v>15</v>
      </c>
      <c r="Q16" s="1" t="s">
        <v>16</v>
      </c>
      <c r="R16" s="1" t="s">
        <v>17</v>
      </c>
      <c r="S16" s="1" t="s">
        <v>18</v>
      </c>
      <c r="T16" s="1" t="s">
        <v>19</v>
      </c>
      <c r="U16" s="1" t="s">
        <v>20</v>
      </c>
      <c r="V16" s="1" t="s">
        <v>21</v>
      </c>
      <c r="W16" s="1" t="s">
        <v>22</v>
      </c>
      <c r="X16" s="1" t="s">
        <v>23</v>
      </c>
      <c r="Y16" s="1" t="s">
        <v>24</v>
      </c>
      <c r="Z16" s="1" t="s">
        <v>25</v>
      </c>
      <c r="AA16" s="1" t="s">
        <v>26</v>
      </c>
      <c r="AB16" s="1" t="s">
        <v>27</v>
      </c>
      <c r="AC16" s="1" t="s">
        <v>28</v>
      </c>
      <c r="AD16" s="1" t="s">
        <v>29</v>
      </c>
      <c r="AE16" s="1" t="s">
        <v>30</v>
      </c>
      <c r="AF16" s="1" t="s">
        <v>31</v>
      </c>
      <c r="AG16" s="1" t="s">
        <v>32</v>
      </c>
      <c r="AH16" s="1" t="s">
        <v>33</v>
      </c>
      <c r="AI16" s="2" t="s">
        <v>34</v>
      </c>
    </row>
    <row r="17" spans="2:35" x14ac:dyDescent="0.25">
      <c r="B17">
        <v>1</v>
      </c>
      <c r="C17">
        <f>[1]Sheet1!G7+[1]Sheet1!K7</f>
        <v>488</v>
      </c>
      <c r="D17">
        <f>'[1]1st gp'!G3+'[1]1st gp'!K3</f>
        <v>717</v>
      </c>
      <c r="E17">
        <f>'[1]1st gp'!I52+'[1]1st gp'!M52</f>
        <v>177</v>
      </c>
      <c r="F17">
        <f>'[1]1st gp'!H19+'[1]1st gp'!L19</f>
        <v>185</v>
      </c>
      <c r="G17">
        <f>'[1]1st gp'!U19+'[1]1st gp'!Y19</f>
        <v>112</v>
      </c>
      <c r="H17" s="3">
        <f>'[1]1st gp'!H35+'[1]1st gp'!L35</f>
        <v>239</v>
      </c>
      <c r="I17">
        <f>[1]Sheet1!T8+[1]Sheet1!X8</f>
        <v>141</v>
      </c>
      <c r="J17">
        <f>'[1]1st gp'!V36+'[1]1st gp'!Z36</f>
        <v>90</v>
      </c>
      <c r="K17">
        <f>'[1]2nd grp'!H9+'[1]2nd grp'!L9</f>
        <v>281</v>
      </c>
      <c r="L17">
        <f>'[1]2nd grp'!U9+'[1]2nd grp'!Y9</f>
        <v>234</v>
      </c>
      <c r="M17">
        <f>'[1]2nd grp'!I25+'[1]2nd grp'!M25</f>
        <v>242</v>
      </c>
      <c r="N17" s="3">
        <f>[1]Sheet1!H23+[1]Sheet1!L23</f>
        <v>1365</v>
      </c>
      <c r="O17">
        <f>'[1]2nd grp'!V25+'[1]2nd grp'!Z25</f>
        <v>54</v>
      </c>
      <c r="P17">
        <f>'[1]2nd grp'!H41+'[1]2nd grp'!L41</f>
        <v>123</v>
      </c>
      <c r="Q17">
        <f>'[1]2nd grp'!W41+'[1]2nd grp'!AA41</f>
        <v>684</v>
      </c>
      <c r="R17" s="6">
        <f>[1]Sheet1!V24+[1]Sheet1!Z24</f>
        <v>357</v>
      </c>
      <c r="S17">
        <f>[1]Sheet1!I39+[1]Sheet1!M39</f>
        <v>506</v>
      </c>
      <c r="T17">
        <f>'[1]3rd grp'!G7+'[1]3rd grp'!K7</f>
        <v>92</v>
      </c>
      <c r="U17">
        <f>'[1]3rd grp'!S8+'[1]3rd grp'!W8</f>
        <v>113</v>
      </c>
      <c r="V17">
        <f>'[1]3rd grp'!H24+'[1]3rd grp'!L24</f>
        <v>139</v>
      </c>
      <c r="W17">
        <f>'[1]3rd grp'!T25+'[1]3rd grp'!X25</f>
        <v>115</v>
      </c>
      <c r="X17">
        <f>'[1]3rd grp'!I40+'[1]3rd grp'!M40</f>
        <v>134</v>
      </c>
      <c r="Y17">
        <f>'[1]3rd grp'!H72+'[1]3rd grp'!L72</f>
        <v>53</v>
      </c>
      <c r="Z17">
        <f>'[1]3rd grp'!U40+'[1]3rd grp'!Y40</f>
        <v>397</v>
      </c>
      <c r="AA17">
        <f>'[1]3rd grp'!H56+'[1]3rd grp'!L56</f>
        <v>158</v>
      </c>
      <c r="AB17" s="3">
        <f>[1]Sheet1!W40</f>
        <v>241</v>
      </c>
      <c r="AC17">
        <f>'[1]3rd grp'!U56+'[1]3rd grp'!Y56</f>
        <v>54</v>
      </c>
      <c r="AD17">
        <f>'[1]4th gp'!G8+'[1]4th gp'!K8</f>
        <v>268</v>
      </c>
      <c r="AE17">
        <f>'[1]4th gp'!S8+'[1]4th gp'!W8</f>
        <v>317</v>
      </c>
      <c r="AF17">
        <f>'[1]4th gp'!H24+'[1]4th gp'!L24</f>
        <v>310</v>
      </c>
      <c r="AG17">
        <f>'[1]4th gp'!T24+'[1]4th gp'!X24</f>
        <v>25</v>
      </c>
      <c r="AH17">
        <f>'[1]4th gp'!H40+'[1]4th gp'!L40</f>
        <v>236</v>
      </c>
      <c r="AI17">
        <f>SUM(B17:AH17)</f>
        <v>8648</v>
      </c>
    </row>
    <row r="18" spans="2:35" x14ac:dyDescent="0.25">
      <c r="B18">
        <v>2</v>
      </c>
      <c r="C18">
        <f>[1]Sheet1!G8+[1]Sheet1!K8</f>
        <v>279</v>
      </c>
      <c r="D18">
        <f>'[1]1st gp'!G4+'[1]1st gp'!K4</f>
        <v>636</v>
      </c>
      <c r="E18">
        <f>'[1]1st gp'!I53+'[1]1st gp'!M53</f>
        <v>241</v>
      </c>
      <c r="F18">
        <f>'[1]1st gp'!H20+'[1]1st gp'!L20</f>
        <v>307</v>
      </c>
      <c r="G18">
        <f>'[1]1st gp'!U20+'[1]1st gp'!Y20</f>
        <v>111</v>
      </c>
      <c r="H18" s="3">
        <f>'[1]1st gp'!H36+'[1]1st gp'!L36</f>
        <v>404</v>
      </c>
      <c r="I18">
        <f>[1]Sheet1!T9+[1]Sheet1!X9</f>
        <v>175</v>
      </c>
      <c r="J18">
        <f>'[1]1st gp'!V37+'[1]1st gp'!Z37</f>
        <v>156</v>
      </c>
      <c r="K18">
        <f>'[1]2nd grp'!H10+'[1]2nd grp'!L10</f>
        <v>251</v>
      </c>
      <c r="L18">
        <f>'[1]2nd grp'!U10+'[1]2nd grp'!Y10</f>
        <v>300</v>
      </c>
      <c r="M18">
        <f>'[1]2nd grp'!I26+'[1]2nd grp'!M26</f>
        <v>171</v>
      </c>
      <c r="N18" s="3">
        <f>[1]Sheet1!H24+[1]Sheet1!L24</f>
        <v>1157</v>
      </c>
      <c r="O18">
        <f>'[1]2nd grp'!V26+'[1]2nd grp'!Z26</f>
        <v>140</v>
      </c>
      <c r="P18">
        <f>'[1]2nd grp'!H42+'[1]2nd grp'!L42</f>
        <v>208</v>
      </c>
      <c r="Q18">
        <f>'[1]2nd grp'!W42+'[1]2nd grp'!AA42</f>
        <v>857</v>
      </c>
      <c r="R18">
        <f>[1]Sheet1!V25+[1]Sheet1!Z25</f>
        <v>337</v>
      </c>
      <c r="S18">
        <f>[1]Sheet1!I40+[1]Sheet1!M40</f>
        <v>783</v>
      </c>
      <c r="T18">
        <f>'[1]3rd grp'!G8+'[1]3rd grp'!K8</f>
        <v>92</v>
      </c>
      <c r="U18">
        <f>'[1]3rd grp'!S9+'[1]3rd grp'!W9</f>
        <v>121</v>
      </c>
      <c r="V18">
        <f>'[1]3rd grp'!H25+'[1]3rd grp'!L25</f>
        <v>299</v>
      </c>
      <c r="W18">
        <f>'[1]3rd grp'!T26+'[1]3rd grp'!X26</f>
        <v>193</v>
      </c>
      <c r="X18">
        <f>'[1]3rd grp'!I41+'[1]3rd grp'!M41</f>
        <v>193</v>
      </c>
      <c r="Y18">
        <f>'[1]3rd grp'!H73+'[1]3rd grp'!L73</f>
        <v>90</v>
      </c>
      <c r="Z18">
        <f>'[1]3rd grp'!U41+'[1]3rd grp'!Y41</f>
        <v>485</v>
      </c>
      <c r="AA18">
        <f>'[1]3rd grp'!H57+'[1]3rd grp'!L57</f>
        <v>177</v>
      </c>
      <c r="AB18" s="3">
        <f>[1]Sheet1!W41</f>
        <v>323</v>
      </c>
      <c r="AC18">
        <f>'[1]3rd grp'!U57+'[1]3rd grp'!Y57</f>
        <v>105</v>
      </c>
      <c r="AD18">
        <f>'[1]4th gp'!G9+'[1]4th gp'!K9</f>
        <v>303</v>
      </c>
      <c r="AE18">
        <f>'[1]4th gp'!S9+'[1]4th gp'!W9</f>
        <v>335</v>
      </c>
      <c r="AF18">
        <f>'[1]4th gp'!H25+'[1]4th gp'!L25</f>
        <v>293</v>
      </c>
      <c r="AG18">
        <f>'[1]4th gp'!T25+'[1]4th gp'!X25</f>
        <v>52</v>
      </c>
      <c r="AH18">
        <f>'[1]4th gp'!H41+'[1]4th gp'!L41</f>
        <v>269</v>
      </c>
      <c r="AI18">
        <f t="shared" ref="AI18:AI24" si="1">SUM(B18:AH18)</f>
        <v>9845</v>
      </c>
    </row>
    <row r="19" spans="2:35" x14ac:dyDescent="0.25">
      <c r="B19">
        <v>3</v>
      </c>
      <c r="C19">
        <f>[1]Sheet1!G9+[1]Sheet1!K9</f>
        <v>61</v>
      </c>
      <c r="D19">
        <f>'[1]1st gp'!G5+'[1]1st gp'!K5</f>
        <v>163</v>
      </c>
      <c r="E19">
        <f>'[1]1st gp'!I54+'[1]1st gp'!M54</f>
        <v>65</v>
      </c>
      <c r="F19">
        <f>'[1]1st gp'!H21+'[1]1st gp'!L21</f>
        <v>73</v>
      </c>
      <c r="G19">
        <f>'[1]1st gp'!U21+'[1]1st gp'!Y21</f>
        <v>39</v>
      </c>
      <c r="H19" s="3">
        <f>'[1]1st gp'!H37+'[1]1st gp'!L37</f>
        <v>128</v>
      </c>
      <c r="I19">
        <f>[1]Sheet1!T10+[1]Sheet1!X10</f>
        <v>46</v>
      </c>
      <c r="J19">
        <f>'[1]1st gp'!V38+'[1]1st gp'!Z38</f>
        <v>36</v>
      </c>
      <c r="K19">
        <f>'[1]2nd grp'!H11+'[1]2nd grp'!L11</f>
        <v>42</v>
      </c>
      <c r="L19">
        <f>'[1]2nd grp'!U11+'[1]2nd grp'!Y11</f>
        <v>73</v>
      </c>
      <c r="M19">
        <f>'[1]2nd grp'!I27+'[1]2nd grp'!M27</f>
        <v>55</v>
      </c>
      <c r="N19" s="3">
        <f>[1]Sheet1!H25+[1]Sheet1!L25</f>
        <v>261</v>
      </c>
      <c r="O19">
        <f>'[1]2nd grp'!V27+'[1]2nd grp'!Z27</f>
        <v>39</v>
      </c>
      <c r="P19">
        <f>'[1]2nd grp'!H43+'[1]2nd grp'!L43</f>
        <v>54</v>
      </c>
      <c r="Q19">
        <f>'[1]2nd grp'!W43+'[1]2nd grp'!AA43</f>
        <v>212</v>
      </c>
      <c r="R19">
        <f>[1]Sheet1!V26+[1]Sheet1!Z26</f>
        <v>84</v>
      </c>
      <c r="S19">
        <f>[1]Sheet1!I41+[1]Sheet1!M41</f>
        <v>202</v>
      </c>
      <c r="T19">
        <f>'[1]3rd grp'!G9+'[1]3rd grp'!K9</f>
        <v>31</v>
      </c>
      <c r="U19">
        <f>'[1]3rd grp'!S10+'[1]3rd grp'!W10</f>
        <v>37</v>
      </c>
      <c r="V19">
        <f>'[1]3rd grp'!H26+'[1]3rd grp'!L26</f>
        <v>88</v>
      </c>
      <c r="W19">
        <f>'[1]3rd grp'!T27+'[1]3rd grp'!X27</f>
        <v>49</v>
      </c>
      <c r="X19">
        <f>'[1]3rd grp'!I42+'[1]3rd grp'!M42</f>
        <v>66</v>
      </c>
      <c r="Y19">
        <f>'[1]3rd grp'!H74+'[1]3rd grp'!L74</f>
        <v>22</v>
      </c>
      <c r="Z19">
        <f>'[1]3rd grp'!U42+'[1]3rd grp'!Y42</f>
        <v>116</v>
      </c>
      <c r="AA19">
        <f>'[1]3rd grp'!H58+'[1]3rd grp'!L58</f>
        <v>53</v>
      </c>
      <c r="AB19" s="3">
        <f>[1]Sheet1!W42</f>
        <v>92</v>
      </c>
      <c r="AC19">
        <f>'[1]3rd grp'!U58+'[1]3rd grp'!Y58</f>
        <v>34</v>
      </c>
      <c r="AD19">
        <f>'[1]4th gp'!G10+'[1]4th gp'!K10</f>
        <v>66</v>
      </c>
      <c r="AE19">
        <f>'[1]4th gp'!S10+'[1]4th gp'!W10</f>
        <v>87</v>
      </c>
      <c r="AF19">
        <f>'[1]4th gp'!H26+'[1]4th gp'!L26</f>
        <v>70</v>
      </c>
      <c r="AG19">
        <f>'[1]4th gp'!T26+'[1]4th gp'!X26</f>
        <v>22</v>
      </c>
      <c r="AH19">
        <f>'[1]4th gp'!H42+'[1]4th gp'!L42</f>
        <v>98</v>
      </c>
      <c r="AI19">
        <f t="shared" si="1"/>
        <v>2567</v>
      </c>
    </row>
    <row r="20" spans="2:35" x14ac:dyDescent="0.25">
      <c r="B20">
        <v>4</v>
      </c>
      <c r="C20">
        <f>[1]Sheet1!G10+[1]Sheet1!K10</f>
        <v>77</v>
      </c>
      <c r="D20">
        <f>'[1]1st gp'!G6+'[1]1st gp'!K6</f>
        <v>296</v>
      </c>
      <c r="E20">
        <f>'[1]1st gp'!I55+'[1]1st gp'!M55</f>
        <v>113</v>
      </c>
      <c r="F20">
        <f>'[1]1st gp'!H22+'[1]1st gp'!L22</f>
        <v>193</v>
      </c>
      <c r="G20">
        <f>'[1]1st gp'!U22+'[1]1st gp'!Y22</f>
        <v>34</v>
      </c>
      <c r="H20" s="3">
        <f>'[1]1st gp'!H38+'[1]1st gp'!L38</f>
        <v>282</v>
      </c>
      <c r="I20">
        <f>[1]Sheet1!T11+[1]Sheet1!X11</f>
        <v>33</v>
      </c>
      <c r="J20">
        <f>'[1]1st gp'!V39+'[1]1st gp'!Z39</f>
        <v>57</v>
      </c>
      <c r="K20">
        <f>'[1]2nd grp'!H12+'[1]2nd grp'!L12</f>
        <v>59</v>
      </c>
      <c r="L20">
        <f>'[1]2nd grp'!U12+'[1]2nd grp'!Y12</f>
        <v>101</v>
      </c>
      <c r="M20">
        <f>'[1]2nd grp'!I28+'[1]2nd grp'!M28</f>
        <v>60</v>
      </c>
      <c r="N20" s="3">
        <f>[1]Sheet1!H26+[1]Sheet1!L26</f>
        <v>326</v>
      </c>
      <c r="O20">
        <f>'[1]2nd grp'!V28+'[1]2nd grp'!Z28</f>
        <v>53</v>
      </c>
      <c r="P20">
        <f>'[1]2nd grp'!H44+'[1]2nd grp'!L44</f>
        <v>43</v>
      </c>
      <c r="Q20">
        <f>'[1]2nd grp'!W44+'[1]2nd grp'!AA44</f>
        <v>231</v>
      </c>
      <c r="R20">
        <f>[1]Sheet1!V27+[1]Sheet1!Z27</f>
        <v>106</v>
      </c>
      <c r="S20">
        <f>[1]Sheet1!I42+[1]Sheet1!M42</f>
        <v>403</v>
      </c>
      <c r="T20">
        <f>'[1]3rd grp'!G10+'[1]3rd grp'!K10</f>
        <v>27</v>
      </c>
      <c r="U20">
        <f>'[1]3rd grp'!S11+'[1]3rd grp'!W11</f>
        <v>36</v>
      </c>
      <c r="V20">
        <f>'[1]3rd grp'!H27+'[1]3rd grp'!L27</f>
        <v>97</v>
      </c>
      <c r="W20">
        <f>'[1]3rd grp'!T28+'[1]3rd grp'!X28</f>
        <v>60</v>
      </c>
      <c r="X20">
        <f>'[1]3rd grp'!I43+'[1]3rd grp'!M43</f>
        <v>44</v>
      </c>
      <c r="Y20">
        <f>'[1]3rd grp'!H75+'[1]3rd grp'!L75</f>
        <v>80</v>
      </c>
      <c r="Z20">
        <f>'[1]3rd grp'!U43+'[1]3rd grp'!Y43</f>
        <v>202</v>
      </c>
      <c r="AA20">
        <f>'[1]3rd grp'!H59+'[1]3rd grp'!L59</f>
        <v>41</v>
      </c>
      <c r="AB20" s="3">
        <f>[1]Sheet1!W43</f>
        <v>183</v>
      </c>
      <c r="AC20">
        <f>'[1]3rd grp'!U59+'[1]3rd grp'!Y59</f>
        <v>39</v>
      </c>
      <c r="AD20">
        <f>'[1]4th gp'!G11+'[1]4th gp'!K11</f>
        <v>108</v>
      </c>
      <c r="AE20">
        <f>'[1]4th gp'!S11+'[1]4th gp'!W11</f>
        <v>111</v>
      </c>
      <c r="AF20">
        <f>'[1]4th gp'!H27+'[1]4th gp'!L27</f>
        <v>117</v>
      </c>
      <c r="AG20">
        <f>'[1]4th gp'!T27+'[1]4th gp'!X27</f>
        <v>15</v>
      </c>
      <c r="AH20">
        <f>'[1]4th gp'!H43+'[1]4th gp'!L43</f>
        <v>63</v>
      </c>
      <c r="AI20">
        <f t="shared" si="1"/>
        <v>3694</v>
      </c>
    </row>
    <row r="21" spans="2:35" x14ac:dyDescent="0.25">
      <c r="B21">
        <v>5</v>
      </c>
      <c r="C21">
        <f>[1]Sheet1!G11+[1]Sheet1!K11</f>
        <v>48</v>
      </c>
      <c r="D21">
        <f>'[1]1st gp'!G7+'[1]1st gp'!K7</f>
        <v>146</v>
      </c>
      <c r="E21">
        <f>'[1]1st gp'!I56+'[1]1st gp'!M56</f>
        <v>47</v>
      </c>
      <c r="F21">
        <f>'[1]1st gp'!H23+'[1]1st gp'!L23</f>
        <v>58</v>
      </c>
      <c r="G21">
        <f>'[1]1st gp'!U23+'[1]1st gp'!Y23</f>
        <v>27</v>
      </c>
      <c r="H21" s="3">
        <f>'[1]1st gp'!H39+'[1]1st gp'!L39</f>
        <v>103</v>
      </c>
      <c r="I21">
        <f>[1]Sheet1!T12+[1]Sheet1!X12</f>
        <v>20</v>
      </c>
      <c r="J21">
        <f>'[1]1st gp'!V40+'[1]1st gp'!Z40</f>
        <v>31</v>
      </c>
      <c r="K21">
        <f>'[1]2nd grp'!H13+'[1]2nd grp'!L13</f>
        <v>19</v>
      </c>
      <c r="L21">
        <f>'[1]2nd grp'!U13+'[1]2nd grp'!Y13</f>
        <v>39</v>
      </c>
      <c r="M21">
        <f>'[1]2nd grp'!I29+'[1]2nd grp'!M29</f>
        <v>19</v>
      </c>
      <c r="N21" s="3">
        <f>[1]Sheet1!H27+[1]Sheet1!L27</f>
        <v>80</v>
      </c>
      <c r="O21">
        <f>'[1]2nd grp'!V29+'[1]2nd grp'!Z29</f>
        <v>38</v>
      </c>
      <c r="P21">
        <f>'[1]2nd grp'!H45+'[1]2nd grp'!L45</f>
        <v>42</v>
      </c>
      <c r="Q21">
        <f>'[1]2nd grp'!W45+'[1]2nd grp'!AA45</f>
        <v>146</v>
      </c>
      <c r="R21">
        <f>[1]Sheet1!V28+[1]Sheet1!Z28</f>
        <v>47</v>
      </c>
      <c r="S21">
        <f>[1]Sheet1!I43+[1]Sheet1!M43</f>
        <v>245</v>
      </c>
      <c r="T21">
        <f>'[1]3rd grp'!G11+'[1]3rd grp'!K11</f>
        <v>16</v>
      </c>
      <c r="U21">
        <f>'[1]3rd grp'!S12+'[1]3rd grp'!W12</f>
        <v>11</v>
      </c>
      <c r="V21">
        <f>'[1]3rd grp'!H28+'[1]3rd grp'!L28</f>
        <v>81</v>
      </c>
      <c r="W21">
        <f>'[1]3rd grp'!T29+'[1]3rd grp'!X29</f>
        <v>38</v>
      </c>
      <c r="X21">
        <f>'[1]3rd grp'!I44+'[1]3rd grp'!M44</f>
        <v>39</v>
      </c>
      <c r="Y21">
        <f>'[1]3rd grp'!H76+'[1]3rd grp'!L76</f>
        <v>28</v>
      </c>
      <c r="Z21">
        <f>'[1]3rd grp'!U44+'[1]3rd grp'!Y44</f>
        <v>64</v>
      </c>
      <c r="AA21">
        <f>'[1]3rd grp'!H60+'[1]3rd grp'!L60</f>
        <v>25</v>
      </c>
      <c r="AB21" s="3">
        <f>[1]Sheet1!W44</f>
        <v>53</v>
      </c>
      <c r="AC21">
        <f>'[1]3rd grp'!U60+'[1]3rd grp'!Y60</f>
        <v>46</v>
      </c>
      <c r="AD21">
        <f>'[1]4th gp'!G12+'[1]4th gp'!K12</f>
        <v>45</v>
      </c>
      <c r="AE21">
        <f>'[1]4th gp'!S12+'[1]4th gp'!W12</f>
        <v>66</v>
      </c>
      <c r="AF21">
        <f>'[1]4th gp'!H28+'[1]4th gp'!L28</f>
        <v>33</v>
      </c>
      <c r="AG21">
        <f>'[1]4th gp'!T28+'[1]4th gp'!X28</f>
        <v>7</v>
      </c>
      <c r="AH21">
        <f>'[1]4th gp'!H44+'[1]4th gp'!L44</f>
        <v>41</v>
      </c>
      <c r="AI21">
        <f t="shared" si="1"/>
        <v>1753</v>
      </c>
    </row>
    <row r="22" spans="2:35" x14ac:dyDescent="0.25">
      <c r="B22">
        <v>6</v>
      </c>
      <c r="C22">
        <f>[1]Sheet1!G12+[1]Sheet1!K12</f>
        <v>48</v>
      </c>
      <c r="D22">
        <f>'[1]1st gp'!G8+'[1]1st gp'!K8</f>
        <v>80</v>
      </c>
      <c r="E22">
        <f>'[1]1st gp'!I57+'[1]1st gp'!M57</f>
        <v>40</v>
      </c>
      <c r="F22">
        <f>'[1]1st gp'!H24+'[1]1st gp'!L24</f>
        <v>73</v>
      </c>
      <c r="G22">
        <f>'[1]1st gp'!U24+'[1]1st gp'!Y24</f>
        <v>29</v>
      </c>
      <c r="H22" s="3">
        <f>'[1]1st gp'!H40+'[1]1st gp'!L40</f>
        <v>108</v>
      </c>
      <c r="I22">
        <f>[1]Sheet1!T13+[1]Sheet1!X13</f>
        <v>24</v>
      </c>
      <c r="J22">
        <f>'[1]1st gp'!V41+'[1]1st gp'!Z41</f>
        <v>35</v>
      </c>
      <c r="K22">
        <f>'[1]2nd grp'!H14+'[1]2nd grp'!L14</f>
        <v>18</v>
      </c>
      <c r="L22">
        <f>'[1]2nd grp'!U14+'[1]2nd grp'!Y14</f>
        <v>42</v>
      </c>
      <c r="M22">
        <f>'[1]2nd grp'!I30+'[1]2nd grp'!M30</f>
        <v>15</v>
      </c>
      <c r="N22" s="3">
        <f>[1]Sheet1!H28+[1]Sheet1!L28</f>
        <v>117</v>
      </c>
      <c r="O22">
        <f>'[1]2nd grp'!V30+'[1]2nd grp'!Z30</f>
        <v>28</v>
      </c>
      <c r="P22">
        <f>'[1]2nd grp'!H46+'[1]2nd grp'!L46</f>
        <v>25</v>
      </c>
      <c r="Q22">
        <f>'[1]2nd grp'!W46+'[1]2nd grp'!AA46</f>
        <v>175</v>
      </c>
      <c r="R22">
        <f>[1]Sheet1!V29+[1]Sheet1!Z29</f>
        <v>64</v>
      </c>
      <c r="S22">
        <f>[1]Sheet1!I44+[1]Sheet1!M44</f>
        <v>217</v>
      </c>
      <c r="T22">
        <f>'[1]3rd grp'!G12+'[1]3rd grp'!K12</f>
        <v>16</v>
      </c>
      <c r="U22">
        <f>'[1]3rd grp'!S13+'[1]3rd grp'!W13</f>
        <v>15</v>
      </c>
      <c r="V22">
        <f>'[1]3rd grp'!H29+'[1]3rd grp'!L29</f>
        <v>76</v>
      </c>
      <c r="W22">
        <f>'[1]3rd grp'!T30+'[1]3rd grp'!X30</f>
        <v>39</v>
      </c>
      <c r="X22">
        <f>'[1]3rd grp'!I45+'[1]3rd grp'!M45</f>
        <v>43</v>
      </c>
      <c r="Y22">
        <f>'[1]3rd grp'!H77+'[1]3rd grp'!L77</f>
        <v>36</v>
      </c>
      <c r="Z22">
        <f>'[1]3rd grp'!U45+'[1]3rd grp'!Y45</f>
        <v>72</v>
      </c>
      <c r="AA22">
        <f>'[1]3rd grp'!H61+'[1]3rd grp'!L61</f>
        <v>19</v>
      </c>
      <c r="AB22" s="3">
        <f>[1]Sheet1!W45</f>
        <v>78</v>
      </c>
      <c r="AC22">
        <f>'[1]3rd grp'!U61+'[1]3rd grp'!Y61</f>
        <v>40</v>
      </c>
      <c r="AD22">
        <f>'[1]4th gp'!G13+'[1]4th gp'!K13</f>
        <v>39</v>
      </c>
      <c r="AE22">
        <f>'[1]4th gp'!S13+'[1]4th gp'!W13</f>
        <v>54</v>
      </c>
      <c r="AF22">
        <f>'[1]4th gp'!H29+'[1]4th gp'!L29</f>
        <v>28</v>
      </c>
      <c r="AG22">
        <f>'[1]4th gp'!T29+'[1]4th gp'!X29</f>
        <v>13</v>
      </c>
      <c r="AH22">
        <f>'[1]4th gp'!H45+'[1]4th gp'!L45</f>
        <v>44</v>
      </c>
      <c r="AI22">
        <f t="shared" si="1"/>
        <v>1756</v>
      </c>
    </row>
    <row r="23" spans="2:35" x14ac:dyDescent="0.25">
      <c r="B23">
        <v>7</v>
      </c>
      <c r="C23">
        <f>[1]Sheet1!G13+[1]Sheet1!K13</f>
        <v>19</v>
      </c>
      <c r="D23">
        <f>'[1]1st gp'!G9+'[1]1st gp'!K9</f>
        <v>90</v>
      </c>
      <c r="E23">
        <f>'[1]1st gp'!I58+'[1]1st gp'!M58</f>
        <v>29</v>
      </c>
      <c r="F23">
        <f>'[1]1st gp'!H25+'[1]1st gp'!L25</f>
        <v>44</v>
      </c>
      <c r="G23">
        <f>'[1]1st gp'!U25+'[1]1st gp'!Y25</f>
        <v>12</v>
      </c>
      <c r="H23" s="3">
        <f>'[1]1st gp'!H41+'[1]1st gp'!L41</f>
        <v>77</v>
      </c>
      <c r="I23">
        <f>[1]Sheet1!T14+[1]Sheet1!X14</f>
        <v>16</v>
      </c>
      <c r="J23">
        <f>'[1]1st gp'!V42+'[1]1st gp'!Z42</f>
        <v>29</v>
      </c>
      <c r="K23">
        <f>'[1]2nd grp'!H15+'[1]2nd grp'!L15</f>
        <v>7</v>
      </c>
      <c r="L23">
        <f>'[1]2nd grp'!U15+'[1]2nd grp'!Y15</f>
        <v>23</v>
      </c>
      <c r="M23">
        <f>'[1]2nd grp'!I31+'[1]2nd grp'!M31</f>
        <v>9</v>
      </c>
      <c r="N23" s="3">
        <f>[1]Sheet1!H29+[1]Sheet1!L29</f>
        <v>39</v>
      </c>
      <c r="O23">
        <f>'[1]2nd grp'!V31+'[1]2nd grp'!Z31</f>
        <v>34</v>
      </c>
      <c r="P23">
        <f>'[1]2nd grp'!H47+'[1]2nd grp'!L47</f>
        <v>21</v>
      </c>
      <c r="Q23">
        <f>'[1]2nd grp'!W47+'[1]2nd grp'!AA47</f>
        <v>95</v>
      </c>
      <c r="R23">
        <f>[1]Sheet1!V30+[1]Sheet1!Z30</f>
        <v>45</v>
      </c>
      <c r="S23">
        <f>[1]Sheet1!I45+[1]Sheet1!M45</f>
        <v>141</v>
      </c>
      <c r="T23">
        <f>'[1]3rd grp'!G13+'[1]3rd grp'!K13</f>
        <v>10</v>
      </c>
      <c r="U23">
        <f>'[1]3rd grp'!S14+'[1]3rd grp'!W14</f>
        <v>17</v>
      </c>
      <c r="V23">
        <f>'[1]3rd grp'!H30+'[1]3rd grp'!L30</f>
        <v>46</v>
      </c>
      <c r="W23">
        <f>'[1]3rd grp'!T31+'[1]3rd grp'!X31</f>
        <v>26</v>
      </c>
      <c r="X23">
        <f>'[1]3rd grp'!I46+'[1]3rd grp'!M46</f>
        <v>35</v>
      </c>
      <c r="Y23">
        <f>'[1]3rd grp'!H78+'[1]3rd grp'!L78</f>
        <v>14</v>
      </c>
      <c r="Z23">
        <f>'[1]3rd grp'!U46+'[1]3rd grp'!Y46</f>
        <v>42</v>
      </c>
      <c r="AA23">
        <f>'[1]3rd grp'!H62+'[1]3rd grp'!L62</f>
        <v>16</v>
      </c>
      <c r="AB23" s="3">
        <f>[1]Sheet1!W46</f>
        <v>61</v>
      </c>
      <c r="AC23">
        <f>'[1]3rd grp'!U62+'[1]3rd grp'!Y62</f>
        <v>25</v>
      </c>
      <c r="AD23">
        <f>'[1]4th gp'!G14+'[1]4th gp'!K14</f>
        <v>26</v>
      </c>
      <c r="AE23">
        <f>'[1]4th gp'!S14+'[1]4th gp'!W14</f>
        <v>25</v>
      </c>
      <c r="AF23">
        <f>'[1]4th gp'!H30+'[1]4th gp'!L30</f>
        <v>17</v>
      </c>
      <c r="AG23">
        <f>'[1]4th gp'!T30+'[1]4th gp'!X30</f>
        <v>5</v>
      </c>
      <c r="AH23">
        <f>'[1]4th gp'!H46+'[1]4th gp'!L46</f>
        <v>38</v>
      </c>
      <c r="AI23">
        <f t="shared" si="1"/>
        <v>1140</v>
      </c>
    </row>
    <row r="24" spans="2:35" x14ac:dyDescent="0.25">
      <c r="B24">
        <v>8</v>
      </c>
      <c r="C24">
        <f>[1]Sheet1!G14+[1]Sheet1!K14</f>
        <v>33</v>
      </c>
      <c r="D24">
        <f>'[1]1st gp'!G10+'[1]1st gp'!K10</f>
        <v>12</v>
      </c>
      <c r="E24">
        <f>'[1]1st gp'!I59+'[1]1st gp'!M59</f>
        <v>8</v>
      </c>
      <c r="F24">
        <f>'[1]1st gp'!H26+'[1]1st gp'!L26</f>
        <v>4</v>
      </c>
      <c r="G24">
        <f>'[1]1st gp'!U26+'[1]1st gp'!Y26</f>
        <v>3</v>
      </c>
      <c r="H24" s="3">
        <f>'[1]1st gp'!H42+'[1]1st gp'!L42</f>
        <v>10</v>
      </c>
      <c r="I24">
        <f>[1]Sheet1!T15+[1]Sheet1!X15</f>
        <v>26</v>
      </c>
      <c r="J24">
        <f>'[1]1st gp'!V43+'[1]1st gp'!Z43</f>
        <v>2</v>
      </c>
      <c r="K24">
        <f>'[1]2nd grp'!H16+'[1]2nd grp'!L16</f>
        <v>2</v>
      </c>
      <c r="L24">
        <f>'[1]2nd grp'!U16+'[1]2nd grp'!Y16</f>
        <v>7</v>
      </c>
      <c r="M24">
        <f>'[1]2nd grp'!I32+'[1]2nd grp'!M32</f>
        <v>3</v>
      </c>
      <c r="N24" s="3">
        <f>[1]Sheet1!H30+[1]Sheet1!L30</f>
        <v>81</v>
      </c>
      <c r="O24">
        <f>'[1]2nd grp'!V32+'[1]2nd grp'!Z32</f>
        <v>2</v>
      </c>
      <c r="P24">
        <f>'[1]2nd grp'!H48+'[1]2nd grp'!L48</f>
        <v>1</v>
      </c>
      <c r="Q24">
        <f>'[1]2nd grp'!W48+'[1]2nd grp'!AA48</f>
        <v>33</v>
      </c>
      <c r="R24">
        <f>[1]Sheet1!V31+[1]Sheet1!Z31</f>
        <v>63</v>
      </c>
      <c r="S24">
        <f>[1]Sheet1!I46+[1]Sheet1!M46</f>
        <v>26</v>
      </c>
      <c r="T24">
        <f>'[1]3rd grp'!G14+'[1]3rd grp'!K14</f>
        <v>3</v>
      </c>
      <c r="U24">
        <f>'[1]3rd grp'!S15+'[1]3rd grp'!W15</f>
        <v>5</v>
      </c>
      <c r="V24">
        <f>'[1]3rd grp'!H31+'[1]3rd grp'!L31</f>
        <v>7</v>
      </c>
      <c r="W24">
        <f>'[1]3rd grp'!T32+'[1]3rd grp'!X32</f>
        <v>5</v>
      </c>
      <c r="X24">
        <f>'[1]3rd grp'!I47+'[1]3rd grp'!M47</f>
        <v>5</v>
      </c>
      <c r="Y24">
        <f>'[1]3rd grp'!H79+'[1]3rd grp'!L79</f>
        <v>0</v>
      </c>
      <c r="Z24">
        <f>'[1]3rd grp'!U47+'[1]3rd grp'!Y47</f>
        <v>7</v>
      </c>
      <c r="AA24">
        <f>'[1]3rd grp'!H63+'[1]3rd grp'!L63</f>
        <v>7</v>
      </c>
      <c r="AB24" s="3">
        <f>[1]Sheet1!W47</f>
        <v>8</v>
      </c>
      <c r="AC24">
        <f>'[1]3rd grp'!U63+'[1]3rd grp'!Y63</f>
        <v>2</v>
      </c>
      <c r="AD24">
        <f>'[1]4th gp'!G15+'[1]4th gp'!K15</f>
        <v>7</v>
      </c>
      <c r="AE24">
        <f>'[1]4th gp'!S15+'[1]4th gp'!W15</f>
        <v>11</v>
      </c>
      <c r="AF24">
        <f>'[1]4th gp'!H31+'[1]4th gp'!L31</f>
        <v>5</v>
      </c>
      <c r="AG24">
        <f>'[1]4th gp'!T31+'[1]4th gp'!X31</f>
        <v>4</v>
      </c>
      <c r="AH24">
        <f>'[1]4th gp'!H47+'[1]4th gp'!L47</f>
        <v>6</v>
      </c>
      <c r="AI24">
        <f t="shared" si="1"/>
        <v>406</v>
      </c>
    </row>
    <row r="26" spans="2:35" x14ac:dyDescent="0.25">
      <c r="B26" s="7"/>
      <c r="D26" s="8"/>
      <c r="Q26" s="8"/>
      <c r="S26" s="8"/>
    </row>
    <row r="27" spans="2:35" s="9" customFormat="1" ht="18.75" customHeight="1" x14ac:dyDescent="0.25">
      <c r="B27" t="s">
        <v>35</v>
      </c>
      <c r="C27" s="3" t="s">
        <v>43</v>
      </c>
      <c r="D27" s="3"/>
      <c r="E27" s="3"/>
      <c r="G27" t="s">
        <v>44</v>
      </c>
      <c r="H27" s="10"/>
      <c r="J27" s="9" t="s">
        <v>38</v>
      </c>
      <c r="N27" s="10"/>
      <c r="O27" t="s">
        <v>45</v>
      </c>
      <c r="R27" s="11"/>
      <c r="V27" s="9" t="s">
        <v>40</v>
      </c>
      <c r="X27" t="s">
        <v>46</v>
      </c>
      <c r="AB27" s="10"/>
    </row>
    <row r="28" spans="2:35" s="9" customFormat="1" x14ac:dyDescent="0.25"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2"/>
      <c r="AH28" s="12"/>
      <c r="AI28" s="12"/>
    </row>
    <row r="29" spans="2:35" s="9" customFormat="1" x14ac:dyDescent="0.25"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  <c r="X29" s="13"/>
      <c r="Y29" s="13"/>
      <c r="Z29" s="13"/>
      <c r="AA29" s="13"/>
      <c r="AB29" s="13"/>
      <c r="AC29" s="13"/>
      <c r="AD29" s="13"/>
      <c r="AE29" s="13"/>
      <c r="AF29" s="13"/>
      <c r="AG29" s="13"/>
      <c r="AH29" s="13"/>
      <c r="AI29" s="14"/>
    </row>
    <row r="30" spans="2:35" s="9" customFormat="1" x14ac:dyDescent="0.25"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5"/>
      <c r="S30" s="15"/>
      <c r="T30" s="12"/>
      <c r="U30" s="12"/>
      <c r="V30" s="12"/>
      <c r="W30" s="12"/>
      <c r="X30" s="12"/>
      <c r="Y30" s="15"/>
      <c r="Z30" s="15"/>
      <c r="AA30" s="12"/>
      <c r="AB30" s="12"/>
      <c r="AC30" s="12"/>
      <c r="AD30" s="12"/>
      <c r="AE30" s="12"/>
      <c r="AF30" s="12"/>
      <c r="AG30" s="12"/>
      <c r="AH30" s="12"/>
      <c r="AI30" s="12"/>
    </row>
    <row r="31" spans="2:35" x14ac:dyDescent="0.25"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16"/>
      <c r="S31" s="16"/>
      <c r="T31" s="5"/>
      <c r="U31" s="5"/>
      <c r="V31" s="5"/>
      <c r="W31" s="5"/>
      <c r="X31" s="5"/>
      <c r="Y31" s="16"/>
      <c r="Z31" s="16"/>
      <c r="AA31" s="5"/>
      <c r="AB31" s="5"/>
      <c r="AC31" s="5"/>
      <c r="AD31" s="5"/>
      <c r="AE31" s="5"/>
      <c r="AF31" s="5"/>
      <c r="AG31" s="5"/>
      <c r="AH31" s="5"/>
      <c r="AI31" s="5"/>
    </row>
    <row r="32" spans="2:35" x14ac:dyDescent="0.25"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16"/>
      <c r="S32" s="16"/>
      <c r="T32" s="5"/>
      <c r="U32" s="5"/>
      <c r="V32" s="5"/>
      <c r="W32" s="5"/>
      <c r="X32" s="5"/>
      <c r="Y32" s="16"/>
      <c r="Z32" s="16"/>
      <c r="AA32" s="5"/>
      <c r="AB32" s="5"/>
      <c r="AC32" s="5"/>
      <c r="AD32" s="5"/>
      <c r="AE32" s="5"/>
      <c r="AF32" s="5"/>
      <c r="AG32" s="5"/>
      <c r="AH32" s="5"/>
      <c r="AI32" s="5"/>
    </row>
    <row r="33" spans="3:35" x14ac:dyDescent="0.25"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16"/>
      <c r="S33" s="16"/>
      <c r="T33" s="5"/>
      <c r="U33" s="5"/>
      <c r="V33" s="5"/>
      <c r="W33" s="5"/>
      <c r="X33" s="5"/>
      <c r="Y33" s="16"/>
      <c r="Z33" s="16"/>
      <c r="AA33" s="5"/>
      <c r="AB33" s="5"/>
      <c r="AC33" s="5"/>
      <c r="AD33" s="5"/>
      <c r="AE33" s="5"/>
      <c r="AF33" s="5"/>
      <c r="AG33" s="5"/>
      <c r="AH33" s="5"/>
      <c r="AI33" s="5"/>
    </row>
    <row r="34" spans="3:35" x14ac:dyDescent="0.25"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16"/>
      <c r="S34" s="16"/>
      <c r="T34" s="5"/>
      <c r="U34" s="5"/>
      <c r="V34" s="5"/>
      <c r="W34" s="5"/>
      <c r="X34" s="5"/>
      <c r="Y34" s="16"/>
      <c r="Z34" s="16"/>
      <c r="AA34" s="5"/>
      <c r="AB34" s="5"/>
      <c r="AC34" s="5"/>
      <c r="AD34" s="5"/>
      <c r="AE34" s="5"/>
      <c r="AF34" s="5"/>
      <c r="AG34" s="5"/>
      <c r="AH34" s="5"/>
      <c r="AI34" s="5"/>
    </row>
    <row r="35" spans="3:35" x14ac:dyDescent="0.25"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16"/>
      <c r="S35" s="16"/>
      <c r="T35" s="5"/>
      <c r="U35" s="5"/>
      <c r="V35" s="5"/>
      <c r="W35" s="5"/>
      <c r="X35" s="5"/>
      <c r="Y35" s="16"/>
      <c r="Z35" s="16"/>
      <c r="AA35" s="5"/>
      <c r="AB35" s="5"/>
      <c r="AC35" s="5"/>
      <c r="AD35" s="5"/>
      <c r="AE35" s="5"/>
      <c r="AF35" s="5"/>
      <c r="AG35" s="5"/>
      <c r="AH35" s="5"/>
      <c r="AI35" s="5"/>
    </row>
    <row r="36" spans="3:35" x14ac:dyDescent="0.25"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16"/>
      <c r="S36" s="16"/>
      <c r="T36" s="5"/>
      <c r="U36" s="5"/>
      <c r="V36" s="5"/>
      <c r="W36" s="5"/>
      <c r="X36" s="5"/>
      <c r="Y36" s="16"/>
      <c r="Z36" s="16"/>
      <c r="AA36" s="5"/>
      <c r="AB36" s="5"/>
      <c r="AC36" s="5"/>
      <c r="AD36" s="5"/>
      <c r="AE36" s="5"/>
      <c r="AF36" s="5"/>
      <c r="AG36" s="5"/>
      <c r="AH36" s="5"/>
      <c r="AI36" s="5"/>
    </row>
    <row r="37" spans="3:35" x14ac:dyDescent="0.25"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16"/>
      <c r="S37" s="16"/>
      <c r="T37" s="5"/>
      <c r="U37" s="5"/>
      <c r="V37" s="5"/>
      <c r="W37" s="5"/>
      <c r="X37" s="5"/>
      <c r="Y37" s="16"/>
      <c r="Z37" s="16"/>
      <c r="AA37" s="5"/>
      <c r="AB37" s="5"/>
      <c r="AC37" s="5"/>
      <c r="AD37" s="5"/>
      <c r="AE37" s="5"/>
      <c r="AF37" s="5"/>
      <c r="AG37" s="5"/>
      <c r="AH37" s="5"/>
      <c r="AI37" s="5"/>
    </row>
    <row r="42" spans="3:35" x14ac:dyDescent="0.25">
      <c r="C42" s="17"/>
      <c r="D42" s="17"/>
      <c r="E42" s="17"/>
      <c r="F42" s="17"/>
      <c r="G42" s="17"/>
      <c r="H42" s="17"/>
      <c r="I42" s="17"/>
      <c r="J42" s="17"/>
      <c r="K42" s="17"/>
      <c r="L42" s="17"/>
      <c r="M42" s="17"/>
      <c r="N42" s="17"/>
      <c r="O42" s="17"/>
      <c r="P42" s="17"/>
      <c r="Q42" s="17"/>
      <c r="R42" s="17"/>
      <c r="S42" s="17"/>
      <c r="T42" s="17"/>
      <c r="U42" s="17"/>
      <c r="V42" s="17"/>
      <c r="W42" s="17"/>
      <c r="X42" s="17"/>
      <c r="Y42" s="17"/>
      <c r="Z42" s="17"/>
      <c r="AA42" s="17"/>
      <c r="AB42" s="17"/>
      <c r="AC42" s="17"/>
      <c r="AD42" s="17"/>
      <c r="AE42" s="17"/>
      <c r="AF42" s="17"/>
      <c r="AG42" s="17"/>
      <c r="AH42" s="17"/>
      <c r="AI42" s="17"/>
    </row>
    <row r="43" spans="3:35" x14ac:dyDescent="0.25">
      <c r="C43" s="17"/>
      <c r="D43" s="17"/>
      <c r="E43" s="17"/>
      <c r="F43" s="17"/>
      <c r="G43" s="17"/>
      <c r="H43" s="17"/>
      <c r="I43" s="17"/>
      <c r="J43" s="17"/>
      <c r="K43" s="17"/>
      <c r="L43" s="17"/>
      <c r="M43" s="17"/>
      <c r="N43" s="17"/>
      <c r="O43" s="17"/>
      <c r="P43" s="17"/>
      <c r="Q43" s="17"/>
      <c r="R43" s="17"/>
      <c r="S43" s="17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7"/>
      <c r="AG43" s="17"/>
      <c r="AH43" s="17"/>
      <c r="AI43" s="17"/>
    </row>
    <row r="44" spans="3:35" x14ac:dyDescent="0.25">
      <c r="C44" s="17"/>
      <c r="D44" s="17"/>
      <c r="E44" s="17"/>
      <c r="F44" s="17"/>
      <c r="G44" s="17"/>
      <c r="H44" s="17"/>
      <c r="I44" s="17"/>
      <c r="J44" s="17"/>
      <c r="K44" s="17"/>
      <c r="L44" s="17"/>
      <c r="M44" s="17"/>
      <c r="N44" s="17"/>
      <c r="O44" s="17"/>
      <c r="P44" s="17"/>
      <c r="Q44" s="17"/>
      <c r="R44" s="17"/>
      <c r="S44" s="17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7"/>
      <c r="AF44" s="17"/>
      <c r="AG44" s="17"/>
      <c r="AH44" s="17"/>
      <c r="AI44" s="17"/>
    </row>
    <row r="45" spans="3:35" x14ac:dyDescent="0.25">
      <c r="C45" s="17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17"/>
      <c r="Q45" s="17"/>
      <c r="R45" s="17"/>
      <c r="S45" s="17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7"/>
      <c r="AF45" s="17"/>
      <c r="AG45" s="17"/>
      <c r="AH45" s="17"/>
      <c r="AI45" s="17"/>
    </row>
    <row r="46" spans="3:35" x14ac:dyDescent="0.25">
      <c r="C46" s="17"/>
      <c r="D46" s="17"/>
      <c r="E46" s="17"/>
      <c r="F46" s="17"/>
      <c r="G46" s="17"/>
      <c r="H46" s="17"/>
      <c r="I46" s="17"/>
      <c r="J46" s="17"/>
      <c r="K46" s="17"/>
      <c r="L46" s="17"/>
      <c r="M46" s="17"/>
      <c r="N46" s="17"/>
      <c r="O46" s="17"/>
      <c r="P46" s="17"/>
      <c r="Q46" s="17"/>
      <c r="R46" s="17"/>
      <c r="S46" s="17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 s="17"/>
      <c r="AG46" s="17"/>
      <c r="AH46" s="17"/>
      <c r="AI46" s="17"/>
    </row>
    <row r="47" spans="3:35" x14ac:dyDescent="0.25">
      <c r="C47" s="17"/>
      <c r="D47" s="17"/>
      <c r="E47" s="17"/>
      <c r="F47" s="17"/>
      <c r="G47" s="17"/>
      <c r="H47" s="17"/>
      <c r="I47" s="17"/>
      <c r="J47" s="17"/>
      <c r="K47" s="17"/>
      <c r="L47" s="17"/>
      <c r="M47" s="17"/>
      <c r="N47" s="17"/>
      <c r="O47" s="17"/>
      <c r="P47" s="17"/>
      <c r="Q47" s="17"/>
      <c r="R47" s="17"/>
      <c r="S47" s="17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AE47" s="17"/>
      <c r="AF47" s="17"/>
      <c r="AG47" s="17"/>
      <c r="AH47" s="17"/>
      <c r="AI47" s="17"/>
    </row>
    <row r="48" spans="3:35" x14ac:dyDescent="0.25">
      <c r="C48" s="17"/>
      <c r="D48" s="17"/>
      <c r="E48" s="17"/>
      <c r="F48" s="17"/>
      <c r="G48" s="17"/>
      <c r="H48" s="17"/>
      <c r="I48" s="17"/>
      <c r="J48" s="17"/>
      <c r="K48" s="17"/>
      <c r="L48" s="17"/>
      <c r="M48" s="17"/>
      <c r="N48" s="17"/>
      <c r="O48" s="17"/>
      <c r="P48" s="17"/>
      <c r="Q48" s="17"/>
      <c r="R48" s="17"/>
      <c r="S48" s="17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7"/>
      <c r="AE48" s="17"/>
      <c r="AF48" s="17"/>
      <c r="AG48" s="17"/>
      <c r="AH48" s="17"/>
      <c r="AI48" s="17"/>
    </row>
    <row r="49" spans="2:36" x14ac:dyDescent="0.25">
      <c r="C49" s="17"/>
      <c r="D49" s="17"/>
      <c r="E49" s="17"/>
      <c r="F49" s="17"/>
      <c r="G49" s="17"/>
      <c r="H49" s="17"/>
      <c r="I49" s="17"/>
      <c r="J49" s="17"/>
      <c r="K49" s="17"/>
      <c r="L49" s="17"/>
      <c r="M49" s="17"/>
      <c r="N49" s="17"/>
      <c r="O49" s="17"/>
      <c r="P49" s="17"/>
      <c r="Q49" s="17"/>
      <c r="R49" s="17"/>
      <c r="S49" s="17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7"/>
      <c r="AF49" s="17"/>
      <c r="AG49" s="17"/>
      <c r="AH49" s="17"/>
      <c r="AI49" s="17"/>
    </row>
    <row r="56" spans="2:36" x14ac:dyDescent="0.25">
      <c r="B56" s="9"/>
      <c r="C56" s="13"/>
      <c r="D56" s="13"/>
      <c r="E56" s="13"/>
      <c r="F56" s="13"/>
      <c r="G56" s="13"/>
      <c r="H56" s="13"/>
      <c r="I56" s="13"/>
      <c r="J56" s="13"/>
      <c r="K56" s="13"/>
      <c r="L56" s="13"/>
      <c r="M56" s="13"/>
      <c r="N56" s="13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  <c r="AE56" s="13"/>
      <c r="AF56" s="13"/>
      <c r="AG56" s="13"/>
      <c r="AH56" s="13"/>
      <c r="AI56" s="14"/>
      <c r="AJ56" s="9"/>
    </row>
    <row r="57" spans="2:36" x14ac:dyDescent="0.25"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  <c r="AA57" s="5"/>
      <c r="AB57" s="5"/>
      <c r="AC57" s="5"/>
      <c r="AD57" s="5"/>
      <c r="AE57" s="5"/>
      <c r="AF57" s="5"/>
      <c r="AG57" s="5"/>
      <c r="AH57" s="5"/>
      <c r="AI57" s="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Spreadsheet for post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Lucy</dc:creator>
  <cp:lastModifiedBy>Lucy</cp:lastModifiedBy>
  <dcterms:created xsi:type="dcterms:W3CDTF">2014-10-27T00:05:10Z</dcterms:created>
  <dcterms:modified xsi:type="dcterms:W3CDTF">2014-10-27T01:46:03Z</dcterms:modified>
</cp:coreProperties>
</file>